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9020" windowHeight="9900" activeTab="1"/>
  </bookViews>
  <sheets>
    <sheet name="І СЕМЕСТР" sheetId="1" r:id="rId1"/>
    <sheet name="ІІ СЕМЕСТР" sheetId="2" r:id="rId2"/>
  </sheets>
  <definedNames>
    <definedName name="_xlnm.Print_Area" localSheetId="0">'І СЕМЕСТР'!$A$1:$AA$32</definedName>
    <definedName name="_xlnm.Print_Area" localSheetId="1">'ІІ СЕМЕСТР'!$A$1:$AP$30</definedName>
  </definedNames>
  <calcPr fullCalcOnLoad="1"/>
</workbook>
</file>

<file path=xl/sharedStrings.xml><?xml version="1.0" encoding="utf-8"?>
<sst xmlns="http://schemas.openxmlformats.org/spreadsheetml/2006/main" count="165" uniqueCount="123">
  <si>
    <t>АТЕСТАЦІЙНИЙ ЛИСТ</t>
  </si>
  <si>
    <t>№
П/П</t>
  </si>
  <si>
    <t>Поіменний номер</t>
  </si>
  <si>
    <t>Прізвище та ім'я 
учня</t>
  </si>
  <si>
    <t>Українська література</t>
  </si>
  <si>
    <t>Зарубіжна література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</si>
  <si>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</si>
  <si>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</si>
  <si>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</si>
  <si>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</si>
  <si>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</si>
  <si>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</si>
  <si>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</si>
  <si>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</si>
  <si>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</si>
  <si>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</si>
  <si>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</si>
  <si>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Електротехніка</t>
  </si>
  <si>
    <t>Захист Вітчизни</t>
  </si>
  <si>
    <t>Астрономія</t>
  </si>
  <si>
    <t>Адмін.географія</t>
  </si>
  <si>
    <t>Охорона праці</t>
  </si>
  <si>
    <t>Електрозв'язок</t>
  </si>
  <si>
    <t>Волкотруб Тетяна</t>
  </si>
  <si>
    <t>Головіна Сабіна</t>
  </si>
  <si>
    <t>Гусар Олександра</t>
  </si>
  <si>
    <t>Дерегриб Любов</t>
  </si>
  <si>
    <t>Дрозд Владислав</t>
  </si>
  <si>
    <t>Іванець Анна</t>
  </si>
  <si>
    <t>Кирилова Олена</t>
  </si>
  <si>
    <t>Кияниця Олександра</t>
  </si>
  <si>
    <t>Кобякова Олександра</t>
  </si>
  <si>
    <t>Коваленко Руслана</t>
  </si>
  <si>
    <t>Кузьміна Анастасія</t>
  </si>
  <si>
    <t>Мамедова Яна</t>
  </si>
  <si>
    <t>Мідлер Юлія</t>
  </si>
  <si>
    <t>Нечипорук Ірина</t>
  </si>
  <si>
    <t>Осоко Марія</t>
  </si>
  <si>
    <t>Перепелиця Катя</t>
  </si>
  <si>
    <t>Покручин Максим</t>
  </si>
  <si>
    <t>Плохотнюк Юлія</t>
  </si>
  <si>
    <t>Саєнко Олена</t>
  </si>
  <si>
    <t>Сидоренко Анатолій</t>
  </si>
  <si>
    <t>Ткаченко Ольга</t>
  </si>
  <si>
    <t>Холіна Марина</t>
  </si>
  <si>
    <t>Шевчук Ніна</t>
  </si>
  <si>
    <t>Лопатенко Денис</t>
  </si>
  <si>
    <t>Ураїнська мова</t>
  </si>
  <si>
    <t>Всесвітня Історія</t>
  </si>
  <si>
    <t>Фізкультура</t>
  </si>
  <si>
    <r>
      <t>Експлуатація поштового зв'</t>
    </r>
    <r>
      <rPr>
        <b/>
        <sz val="10.5"/>
        <color indexed="8"/>
        <rFont val="Times New Roman"/>
        <family val="1"/>
      </rPr>
      <t>язку</t>
    </r>
  </si>
  <si>
    <t>Ощадбанк</t>
  </si>
  <si>
    <t>Комп'ютерн. обл. інф.</t>
  </si>
  <si>
    <t>Виробниче навчання поштовий зв'язок</t>
  </si>
  <si>
    <t>Виробниче навчання електрозв'язок</t>
  </si>
  <si>
    <r>
      <t>ГРУПИ № 14</t>
    </r>
    <r>
      <rPr>
        <b/>
        <sz val="18"/>
        <color indexed="8"/>
        <rFont val="Arial"/>
        <family val="2"/>
      </rPr>
      <t xml:space="preserve">
ЗА І СЕМЕСТР   2009/2010 Н.Р.</t>
    </r>
  </si>
  <si>
    <t>Вакулюк Яна</t>
  </si>
  <si>
    <t>зар.</t>
  </si>
  <si>
    <t>№
п/п</t>
  </si>
  <si>
    <t>Виробниче навчання</t>
  </si>
  <si>
    <t>ТКОІ</t>
  </si>
  <si>
    <t>Основи роботи на ПК</t>
  </si>
  <si>
    <t>Основи роботи в інтернет</t>
  </si>
  <si>
    <t>Інформаційні технологій</t>
  </si>
  <si>
    <t>Основи галузевої економіки і підприємства</t>
  </si>
  <si>
    <t>Машинопис</t>
  </si>
  <si>
    <t>Основи діловодства</t>
  </si>
  <si>
    <t>Основи правових знань</t>
  </si>
  <si>
    <t>ПДР</t>
  </si>
  <si>
    <t>Ділова етика і культура спілкування</t>
  </si>
  <si>
    <t>Фізичне виховання</t>
  </si>
  <si>
    <t xml:space="preserve">Укр мова </t>
  </si>
  <si>
    <t xml:space="preserve">Укр літр </t>
  </si>
  <si>
    <t>Зар літр</t>
  </si>
  <si>
    <t>Всесвітня історія</t>
  </si>
  <si>
    <t xml:space="preserve"> Алгебра </t>
  </si>
  <si>
    <t xml:space="preserve"> Геометрія</t>
  </si>
  <si>
    <t xml:space="preserve"> Фізика </t>
  </si>
  <si>
    <t xml:space="preserve"> Хімія</t>
  </si>
  <si>
    <t xml:space="preserve"> Фізкультура</t>
  </si>
  <si>
    <t xml:space="preserve"> Захист Вітчизни </t>
  </si>
  <si>
    <t xml:space="preserve"> Електротехнніка</t>
  </si>
  <si>
    <t>Організація п/з</t>
  </si>
  <si>
    <t>Експлуатація п/з</t>
  </si>
  <si>
    <t>Ощадбанк справа</t>
  </si>
  <si>
    <t>Комп'ютер. обл. інф.</t>
  </si>
  <si>
    <t xml:space="preserve">Інформатика </t>
  </si>
  <si>
    <t>В\н пошт. зв'зок</t>
  </si>
  <si>
    <t>В\з електрозв'зок</t>
  </si>
  <si>
    <t>В/з Ощадбанк сп.</t>
  </si>
  <si>
    <t xml:space="preserve">Вакулюк Яна Вікторівна </t>
  </si>
  <si>
    <t>зарах.</t>
  </si>
  <si>
    <t>Волкотруб Тетяна Михайлівна</t>
  </si>
  <si>
    <t>зв.</t>
  </si>
  <si>
    <t xml:space="preserve">Головіна Сабіна Сергіївна </t>
  </si>
  <si>
    <t>зар</t>
  </si>
  <si>
    <t xml:space="preserve">Гусар Олександра Петрівна </t>
  </si>
  <si>
    <t xml:space="preserve">Дерегриб Любов Анатолівна </t>
  </si>
  <si>
    <t xml:space="preserve"> Дрозд Владислав Ігорович</t>
  </si>
  <si>
    <t xml:space="preserve">Іванець Аня  Василівна </t>
  </si>
  <si>
    <t xml:space="preserve">Кирилова Олена Геннадіївна </t>
  </si>
  <si>
    <t xml:space="preserve">Кияниця Олександра Олександрівна </t>
  </si>
  <si>
    <t xml:space="preserve">Кобякова Олександра Вячеславівна </t>
  </si>
  <si>
    <t xml:space="preserve">Коваленко Руслана Сергіївна </t>
  </si>
  <si>
    <t xml:space="preserve">Кузьміна  Анастасія Сергіївна </t>
  </si>
  <si>
    <t>Лопатенко Денис Сергійович</t>
  </si>
  <si>
    <t xml:space="preserve">Мамедова Яна Ілгарівна </t>
  </si>
  <si>
    <t xml:space="preserve">Мідлер Юлія Сергіївна </t>
  </si>
  <si>
    <t xml:space="preserve">Нечипорук Ірина Володимирівна </t>
  </si>
  <si>
    <t xml:space="preserve">Осоко Марія Олегівна </t>
  </si>
  <si>
    <t xml:space="preserve">Перепелиця Катерина Юріївна </t>
  </si>
  <si>
    <t>Покручин Максим Юрійович</t>
  </si>
  <si>
    <t xml:space="preserve">Плохотнюк Юлія Юріївна </t>
  </si>
  <si>
    <t xml:space="preserve">Саєнко Олена Миколаївна </t>
  </si>
  <si>
    <t xml:space="preserve">Ткаченко Ольга Юріївна </t>
  </si>
  <si>
    <t xml:space="preserve">Холіна Марина Русланівна </t>
  </si>
  <si>
    <t xml:space="preserve">Шевчук Ніна Василівна </t>
  </si>
  <si>
    <t>______________________________</t>
  </si>
  <si>
    <t>С.О.Тверда</t>
  </si>
  <si>
    <t xml:space="preserve">Класний керівник </t>
  </si>
  <si>
    <t xml:space="preserve">І.Ю.Гупалов </t>
  </si>
  <si>
    <t xml:space="preserve">Ю.Ю.Плохотнюк </t>
  </si>
  <si>
    <r>
      <t xml:space="preserve">ГРУПИ № 14 </t>
    </r>
    <r>
      <rPr>
        <b/>
        <sz val="18"/>
        <color indexed="8"/>
        <rFont val="Arial"/>
        <family val="2"/>
      </rPr>
      <t xml:space="preserve">
ЗА ІІ СЕМЕСТР 2009-2010 н.р.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</si>
</sst>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_ ;\-#,##0\ "/>
    <numFmt numFmtId="177" formatCode="#,##0.00&quot;грн.&quot;;\-#,##0.00&quot;грн.&quot;"/>
  </numFmts>
  <fonts count="41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.5"/>
      <color indexed="8"/>
      <name val="Times New Roman"/>
      <family val="1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8"/>
      <name val="Arial"/>
      <family val="2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9" fontId="0" fillId="0" borderId="0" applyFont="0" applyFill="0" applyBorder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24" borderId="10" xfId="54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25" borderId="10" xfId="54" applyFont="1" applyFill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" fillId="22" borderId="1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textRotation="90" wrapText="1"/>
    </xf>
    <xf numFmtId="0" fontId="36" fillId="26" borderId="10" xfId="54" applyFont="1" applyFill="1" applyBorder="1" applyAlignment="1">
      <alignment horizontal="center" vertical="center" textRotation="90" wrapText="1"/>
      <protection/>
    </xf>
    <xf numFmtId="0" fontId="37" fillId="0" borderId="0" xfId="0" applyFont="1" applyAlignment="1">
      <alignment/>
    </xf>
    <xf numFmtId="176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2" fontId="38" fillId="27" borderId="10" xfId="54" applyNumberFormat="1" applyFont="1" applyFill="1" applyBorder="1" applyAlignment="1">
      <alignment horizontal="center" wrapText="1"/>
      <protection/>
    </xf>
    <xf numFmtId="1" fontId="38" fillId="0" borderId="10" xfId="0" applyNumberFormat="1" applyFont="1" applyBorder="1" applyAlignment="1">
      <alignment horizontal="center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38" fillId="0" borderId="10" xfId="0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77" fontId="5" fillId="0" borderId="0" xfId="0" applyNumberFormat="1" applyFont="1" applyAlignment="1">
      <alignment horizontal="left"/>
    </xf>
    <xf numFmtId="177" fontId="37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група 24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="75" zoomScaleNormal="85" zoomScaleSheetLayoutView="75" workbookViewId="0" topLeftCell="A1">
      <selection activeCell="C26" sqref="C26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12" width="4.00390625" style="0" customWidth="1"/>
    <col min="13" max="13" width="4.75390625" style="0" customWidth="1"/>
    <col min="14" max="24" width="4.00390625" style="0" customWidth="1"/>
    <col min="25" max="26" width="3.875" style="0" customWidth="1"/>
    <col min="27" max="27" width="8.75390625" style="0" customWidth="1"/>
  </cols>
  <sheetData>
    <row r="1" spans="1:27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43.5" customHeight="1">
      <c r="A2" s="28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299.25" customHeight="1">
      <c r="A4" s="1" t="s">
        <v>1</v>
      </c>
      <c r="B4" s="2" t="s">
        <v>2</v>
      </c>
      <c r="C4" s="3" t="s">
        <v>3</v>
      </c>
      <c r="D4" s="26" t="s">
        <v>47</v>
      </c>
      <c r="E4" s="26" t="s">
        <v>4</v>
      </c>
      <c r="F4" s="26" t="s">
        <v>5</v>
      </c>
      <c r="G4" s="26" t="s">
        <v>16</v>
      </c>
      <c r="H4" s="26" t="s">
        <v>48</v>
      </c>
      <c r="I4" s="26" t="s">
        <v>7</v>
      </c>
      <c r="J4" s="26" t="s">
        <v>9</v>
      </c>
      <c r="K4" s="26" t="s">
        <v>19</v>
      </c>
      <c r="L4" s="26" t="s">
        <v>10</v>
      </c>
      <c r="M4" s="26" t="s">
        <v>49</v>
      </c>
      <c r="N4" s="26" t="s">
        <v>8</v>
      </c>
      <c r="O4" s="26" t="s">
        <v>18</v>
      </c>
      <c r="P4" s="26" t="s">
        <v>17</v>
      </c>
      <c r="Q4" s="26" t="s">
        <v>21</v>
      </c>
      <c r="R4" s="26" t="s">
        <v>50</v>
      </c>
      <c r="S4" s="26" t="s">
        <v>22</v>
      </c>
      <c r="T4" s="26" t="s">
        <v>51</v>
      </c>
      <c r="U4" s="26" t="s">
        <v>20</v>
      </c>
      <c r="V4" s="26" t="s">
        <v>52</v>
      </c>
      <c r="W4" s="26" t="s">
        <v>11</v>
      </c>
      <c r="X4" s="26" t="s">
        <v>6</v>
      </c>
      <c r="Y4" s="26" t="s">
        <v>53</v>
      </c>
      <c r="Z4" s="26" t="s">
        <v>54</v>
      </c>
      <c r="AA4" s="20" t="s">
        <v>12</v>
      </c>
    </row>
    <row r="5" spans="1:27" ht="18" customHeight="1">
      <c r="A5" s="4">
        <v>1</v>
      </c>
      <c r="B5" s="5">
        <v>1691</v>
      </c>
      <c r="C5" s="6" t="s">
        <v>56</v>
      </c>
      <c r="D5" s="23">
        <v>9</v>
      </c>
      <c r="E5" s="23">
        <v>5</v>
      </c>
      <c r="F5" s="23">
        <v>6</v>
      </c>
      <c r="G5" s="23">
        <v>6</v>
      </c>
      <c r="H5" s="23">
        <v>7</v>
      </c>
      <c r="I5" s="23">
        <v>5</v>
      </c>
      <c r="J5" s="23">
        <v>6</v>
      </c>
      <c r="K5" s="23">
        <v>5</v>
      </c>
      <c r="L5" s="23">
        <v>5</v>
      </c>
      <c r="M5" s="23">
        <v>9</v>
      </c>
      <c r="N5" s="23">
        <v>4</v>
      </c>
      <c r="O5" s="23">
        <v>5</v>
      </c>
      <c r="P5" s="23">
        <v>6</v>
      </c>
      <c r="Q5" s="23">
        <v>9</v>
      </c>
      <c r="R5" s="23">
        <v>8</v>
      </c>
      <c r="S5" s="23">
        <v>5</v>
      </c>
      <c r="T5" s="23">
        <v>6</v>
      </c>
      <c r="U5" s="23">
        <v>4</v>
      </c>
      <c r="V5" s="23">
        <v>8</v>
      </c>
      <c r="W5" s="23">
        <v>8</v>
      </c>
      <c r="X5" s="23">
        <v>7</v>
      </c>
      <c r="Y5" s="23">
        <v>8</v>
      </c>
      <c r="Z5" s="23">
        <v>9</v>
      </c>
      <c r="AA5" s="7">
        <f>AVERAGE(D5:Z5)</f>
        <v>6.521739130434782</v>
      </c>
    </row>
    <row r="6" spans="1:27" ht="18" customHeight="1">
      <c r="A6" s="4">
        <v>2</v>
      </c>
      <c r="B6" s="8">
        <v>1676</v>
      </c>
      <c r="C6" s="6" t="s">
        <v>23</v>
      </c>
      <c r="D6" s="23">
        <v>9</v>
      </c>
      <c r="E6" s="23">
        <v>4</v>
      </c>
      <c r="F6" s="23">
        <v>6</v>
      </c>
      <c r="G6" s="23">
        <v>4</v>
      </c>
      <c r="H6" s="23">
        <v>7</v>
      </c>
      <c r="I6" s="23">
        <v>4</v>
      </c>
      <c r="J6" s="23">
        <v>4</v>
      </c>
      <c r="K6" s="23">
        <v>5</v>
      </c>
      <c r="L6" s="23">
        <v>4</v>
      </c>
      <c r="M6" s="23">
        <v>4</v>
      </c>
      <c r="N6" s="23">
        <v>4</v>
      </c>
      <c r="O6" s="23">
        <v>4</v>
      </c>
      <c r="P6" s="23">
        <v>8</v>
      </c>
      <c r="Q6" s="23">
        <v>8</v>
      </c>
      <c r="R6" s="23">
        <v>6</v>
      </c>
      <c r="S6" s="23">
        <v>4</v>
      </c>
      <c r="T6" s="23">
        <v>6</v>
      </c>
      <c r="U6" s="23">
        <v>4</v>
      </c>
      <c r="V6" s="23">
        <v>8</v>
      </c>
      <c r="W6" s="23">
        <v>5</v>
      </c>
      <c r="X6" s="23">
        <v>7</v>
      </c>
      <c r="Y6" s="23">
        <v>8</v>
      </c>
      <c r="Z6" s="23">
        <v>7</v>
      </c>
      <c r="AA6" s="7">
        <f aca="true" t="shared" si="0" ref="AA6:AA29">AVERAGE(D6:Z6)</f>
        <v>5.6521739130434785</v>
      </c>
    </row>
    <row r="7" spans="1:27" ht="18" customHeight="1">
      <c r="A7" s="4">
        <v>3</v>
      </c>
      <c r="B7" s="5">
        <v>1664</v>
      </c>
      <c r="C7" s="6" t="s">
        <v>24</v>
      </c>
      <c r="D7" s="23">
        <v>11</v>
      </c>
      <c r="E7" s="23">
        <v>10</v>
      </c>
      <c r="F7" s="23">
        <v>11</v>
      </c>
      <c r="G7" s="23">
        <v>9</v>
      </c>
      <c r="H7" s="23">
        <v>7</v>
      </c>
      <c r="I7" s="23">
        <v>7</v>
      </c>
      <c r="J7" s="23">
        <v>8</v>
      </c>
      <c r="K7" s="23">
        <v>10</v>
      </c>
      <c r="L7" s="23">
        <v>9</v>
      </c>
      <c r="M7" s="23" t="s">
        <v>57</v>
      </c>
      <c r="N7" s="23">
        <v>7</v>
      </c>
      <c r="O7" s="23">
        <v>9</v>
      </c>
      <c r="P7" s="23">
        <v>10</v>
      </c>
      <c r="Q7" s="23">
        <v>10</v>
      </c>
      <c r="R7" s="23">
        <v>11</v>
      </c>
      <c r="S7" s="23">
        <v>9</v>
      </c>
      <c r="T7" s="23">
        <v>9</v>
      </c>
      <c r="U7" s="23">
        <v>9</v>
      </c>
      <c r="V7" s="23">
        <v>11</v>
      </c>
      <c r="W7" s="23">
        <v>10</v>
      </c>
      <c r="X7" s="23">
        <v>10</v>
      </c>
      <c r="Y7" s="23">
        <v>10</v>
      </c>
      <c r="Z7" s="23">
        <v>11</v>
      </c>
      <c r="AA7" s="7">
        <f>AVERAGE(D7:L7,N7:Z7)</f>
        <v>9.454545454545455</v>
      </c>
    </row>
    <row r="8" spans="1:27" ht="18" customHeight="1">
      <c r="A8" s="4">
        <v>4</v>
      </c>
      <c r="B8" s="5">
        <v>1665</v>
      </c>
      <c r="C8" s="6" t="s">
        <v>25</v>
      </c>
      <c r="D8" s="23">
        <v>11</v>
      </c>
      <c r="E8" s="23">
        <v>10</v>
      </c>
      <c r="F8" s="23">
        <v>10</v>
      </c>
      <c r="G8" s="23">
        <v>10</v>
      </c>
      <c r="H8" s="23">
        <v>10</v>
      </c>
      <c r="I8" s="23">
        <v>8</v>
      </c>
      <c r="J8" s="23">
        <v>10</v>
      </c>
      <c r="K8" s="23">
        <v>10</v>
      </c>
      <c r="L8" s="23">
        <v>10</v>
      </c>
      <c r="M8" s="23">
        <v>10</v>
      </c>
      <c r="N8" s="23">
        <v>8</v>
      </c>
      <c r="O8" s="23">
        <v>10</v>
      </c>
      <c r="P8" s="23">
        <v>10</v>
      </c>
      <c r="Q8" s="23">
        <v>10</v>
      </c>
      <c r="R8" s="23">
        <v>10</v>
      </c>
      <c r="S8" s="23">
        <v>10</v>
      </c>
      <c r="T8" s="23">
        <v>9</v>
      </c>
      <c r="U8" s="23">
        <v>10</v>
      </c>
      <c r="V8" s="23">
        <v>12</v>
      </c>
      <c r="W8" s="23">
        <v>10</v>
      </c>
      <c r="X8" s="23">
        <v>10</v>
      </c>
      <c r="Y8" s="23">
        <v>10</v>
      </c>
      <c r="Z8" s="23">
        <v>10</v>
      </c>
      <c r="AA8" s="7">
        <f t="shared" si="0"/>
        <v>9.91304347826087</v>
      </c>
    </row>
    <row r="9" spans="1:27" ht="18" customHeight="1">
      <c r="A9" s="4">
        <v>5</v>
      </c>
      <c r="B9" s="5">
        <v>1666</v>
      </c>
      <c r="C9" s="6" t="s">
        <v>26</v>
      </c>
      <c r="D9" s="23">
        <v>9</v>
      </c>
      <c r="E9" s="23">
        <v>7</v>
      </c>
      <c r="F9" s="23">
        <v>10</v>
      </c>
      <c r="G9" s="23">
        <v>6</v>
      </c>
      <c r="H9" s="23">
        <v>8</v>
      </c>
      <c r="I9" s="23">
        <v>4</v>
      </c>
      <c r="J9" s="23">
        <v>5</v>
      </c>
      <c r="K9" s="23">
        <v>6</v>
      </c>
      <c r="L9" s="23">
        <v>5</v>
      </c>
      <c r="M9" s="23">
        <v>8</v>
      </c>
      <c r="N9" s="23">
        <v>4</v>
      </c>
      <c r="O9" s="23">
        <v>9</v>
      </c>
      <c r="P9" s="23">
        <v>10</v>
      </c>
      <c r="Q9" s="23">
        <v>9</v>
      </c>
      <c r="R9" s="23">
        <v>10</v>
      </c>
      <c r="S9" s="23">
        <v>6</v>
      </c>
      <c r="T9" s="23">
        <v>6</v>
      </c>
      <c r="U9" s="23">
        <v>5</v>
      </c>
      <c r="V9" s="23">
        <v>10</v>
      </c>
      <c r="W9" s="23">
        <v>8</v>
      </c>
      <c r="X9" s="23">
        <v>10</v>
      </c>
      <c r="Y9" s="23">
        <v>9</v>
      </c>
      <c r="Z9" s="23">
        <v>9</v>
      </c>
      <c r="AA9" s="7">
        <f t="shared" si="0"/>
        <v>7.521739130434782</v>
      </c>
    </row>
    <row r="10" spans="1:27" ht="18" customHeight="1">
      <c r="A10" s="4">
        <v>6</v>
      </c>
      <c r="B10" s="5">
        <v>1687</v>
      </c>
      <c r="C10" s="6" t="s">
        <v>27</v>
      </c>
      <c r="D10" s="23">
        <v>7</v>
      </c>
      <c r="E10" s="23">
        <v>4</v>
      </c>
      <c r="F10" s="23">
        <v>4</v>
      </c>
      <c r="G10" s="23">
        <v>5</v>
      </c>
      <c r="H10" s="23">
        <v>7</v>
      </c>
      <c r="I10" s="23">
        <v>4</v>
      </c>
      <c r="J10" s="23">
        <v>4</v>
      </c>
      <c r="K10" s="23">
        <v>4</v>
      </c>
      <c r="L10" s="23">
        <v>4</v>
      </c>
      <c r="M10" s="23">
        <v>4</v>
      </c>
      <c r="N10" s="23">
        <v>4</v>
      </c>
      <c r="O10" s="23">
        <v>7</v>
      </c>
      <c r="P10" s="23">
        <v>8</v>
      </c>
      <c r="Q10" s="23">
        <v>8</v>
      </c>
      <c r="R10" s="23">
        <v>8</v>
      </c>
      <c r="S10" s="23">
        <v>5</v>
      </c>
      <c r="T10" s="23">
        <v>5</v>
      </c>
      <c r="U10" s="23">
        <v>4</v>
      </c>
      <c r="V10" s="23">
        <v>9</v>
      </c>
      <c r="W10" s="23">
        <v>6</v>
      </c>
      <c r="X10" s="23">
        <v>8</v>
      </c>
      <c r="Y10" s="23">
        <v>7</v>
      </c>
      <c r="Z10" s="23">
        <v>6</v>
      </c>
      <c r="AA10" s="7">
        <f t="shared" si="0"/>
        <v>5.739130434782608</v>
      </c>
    </row>
    <row r="11" spans="1:27" ht="18" customHeight="1">
      <c r="A11" s="4">
        <v>7</v>
      </c>
      <c r="B11" s="5">
        <v>1667</v>
      </c>
      <c r="C11" s="6" t="s">
        <v>28</v>
      </c>
      <c r="D11" s="23">
        <v>9</v>
      </c>
      <c r="E11" s="23">
        <v>7</v>
      </c>
      <c r="F11" s="23">
        <v>9</v>
      </c>
      <c r="G11" s="23">
        <v>6</v>
      </c>
      <c r="H11" s="23">
        <v>6</v>
      </c>
      <c r="I11" s="23">
        <v>4</v>
      </c>
      <c r="J11" s="23">
        <v>5</v>
      </c>
      <c r="K11" s="23">
        <v>7</v>
      </c>
      <c r="L11" s="23">
        <v>5</v>
      </c>
      <c r="M11" s="23">
        <v>10</v>
      </c>
      <c r="N11" s="23">
        <v>4</v>
      </c>
      <c r="O11" s="23">
        <v>8</v>
      </c>
      <c r="P11" s="23">
        <v>7</v>
      </c>
      <c r="Q11" s="23">
        <v>10</v>
      </c>
      <c r="R11" s="23">
        <v>8</v>
      </c>
      <c r="S11" s="23">
        <v>8</v>
      </c>
      <c r="T11" s="23">
        <v>6</v>
      </c>
      <c r="U11" s="23">
        <v>8</v>
      </c>
      <c r="V11" s="23">
        <v>8</v>
      </c>
      <c r="W11" s="23">
        <v>8</v>
      </c>
      <c r="X11" s="23">
        <v>8</v>
      </c>
      <c r="Y11" s="23">
        <v>9</v>
      </c>
      <c r="Z11" s="23">
        <v>9</v>
      </c>
      <c r="AA11" s="7">
        <f t="shared" si="0"/>
        <v>7.3478260869565215</v>
      </c>
    </row>
    <row r="12" spans="1:27" ht="18" customHeight="1">
      <c r="A12" s="4">
        <v>8</v>
      </c>
      <c r="B12" s="5">
        <v>1668</v>
      </c>
      <c r="C12" s="6" t="s">
        <v>29</v>
      </c>
      <c r="D12" s="23">
        <v>7</v>
      </c>
      <c r="E12" s="23">
        <v>5</v>
      </c>
      <c r="F12" s="23">
        <v>4</v>
      </c>
      <c r="G12" s="23">
        <v>6</v>
      </c>
      <c r="H12" s="23">
        <v>7</v>
      </c>
      <c r="I12" s="23">
        <v>4</v>
      </c>
      <c r="J12" s="23">
        <v>5</v>
      </c>
      <c r="K12" s="23">
        <v>7</v>
      </c>
      <c r="L12" s="23">
        <v>5</v>
      </c>
      <c r="M12" s="23">
        <v>10</v>
      </c>
      <c r="N12" s="23">
        <v>4</v>
      </c>
      <c r="O12" s="23">
        <v>8</v>
      </c>
      <c r="P12" s="23">
        <v>8</v>
      </c>
      <c r="Q12" s="23">
        <v>9</v>
      </c>
      <c r="R12" s="23">
        <v>7</v>
      </c>
      <c r="S12" s="23">
        <v>4</v>
      </c>
      <c r="T12" s="23">
        <v>5</v>
      </c>
      <c r="U12" s="23">
        <v>5</v>
      </c>
      <c r="V12" s="23">
        <v>9</v>
      </c>
      <c r="W12" s="23">
        <v>7</v>
      </c>
      <c r="X12" s="23">
        <v>7</v>
      </c>
      <c r="Y12" s="23">
        <v>9</v>
      </c>
      <c r="Z12" s="23">
        <v>8</v>
      </c>
      <c r="AA12" s="7">
        <f t="shared" si="0"/>
        <v>6.521739130434782</v>
      </c>
    </row>
    <row r="13" spans="1:27" ht="18" customHeight="1">
      <c r="A13" s="4">
        <v>9</v>
      </c>
      <c r="B13" s="5">
        <v>1670</v>
      </c>
      <c r="C13" s="6" t="s">
        <v>30</v>
      </c>
      <c r="D13" s="23">
        <v>8</v>
      </c>
      <c r="E13" s="23">
        <v>4</v>
      </c>
      <c r="F13" s="23">
        <v>4</v>
      </c>
      <c r="G13" s="23">
        <v>6</v>
      </c>
      <c r="H13" s="23">
        <v>6</v>
      </c>
      <c r="I13" s="23">
        <v>4</v>
      </c>
      <c r="J13" s="23">
        <v>5</v>
      </c>
      <c r="K13" s="23">
        <v>5</v>
      </c>
      <c r="L13" s="23">
        <v>4</v>
      </c>
      <c r="M13" s="23">
        <v>9</v>
      </c>
      <c r="N13" s="23">
        <v>4</v>
      </c>
      <c r="O13" s="23">
        <v>7</v>
      </c>
      <c r="P13" s="23">
        <v>6</v>
      </c>
      <c r="Q13" s="23">
        <v>7</v>
      </c>
      <c r="R13" s="23">
        <v>5</v>
      </c>
      <c r="S13" s="23">
        <v>4</v>
      </c>
      <c r="T13" s="23">
        <v>5</v>
      </c>
      <c r="U13" s="23">
        <v>4</v>
      </c>
      <c r="V13" s="23">
        <v>5</v>
      </c>
      <c r="W13" s="23">
        <v>6</v>
      </c>
      <c r="X13" s="23">
        <v>4</v>
      </c>
      <c r="Y13" s="23">
        <v>7</v>
      </c>
      <c r="Z13" s="23">
        <v>7</v>
      </c>
      <c r="AA13" s="7">
        <f t="shared" si="0"/>
        <v>5.478260869565218</v>
      </c>
    </row>
    <row r="14" spans="1:27" ht="18" customHeight="1">
      <c r="A14" s="4">
        <v>10</v>
      </c>
      <c r="B14" s="5">
        <v>1692</v>
      </c>
      <c r="C14" s="6" t="s">
        <v>31</v>
      </c>
      <c r="D14" s="23">
        <v>9</v>
      </c>
      <c r="E14" s="23">
        <v>6</v>
      </c>
      <c r="F14" s="23">
        <v>9</v>
      </c>
      <c r="G14" s="23">
        <v>7</v>
      </c>
      <c r="H14" s="23">
        <v>8</v>
      </c>
      <c r="I14" s="23">
        <v>4</v>
      </c>
      <c r="J14" s="23">
        <v>6</v>
      </c>
      <c r="K14" s="23">
        <v>6</v>
      </c>
      <c r="L14" s="23">
        <v>6</v>
      </c>
      <c r="M14" s="23">
        <v>11</v>
      </c>
      <c r="N14" s="23">
        <v>5</v>
      </c>
      <c r="O14" s="23">
        <v>9</v>
      </c>
      <c r="P14" s="23">
        <v>8</v>
      </c>
      <c r="Q14" s="23">
        <v>10</v>
      </c>
      <c r="R14" s="23">
        <v>9</v>
      </c>
      <c r="S14" s="23">
        <v>7</v>
      </c>
      <c r="T14" s="23">
        <v>6</v>
      </c>
      <c r="U14" s="23">
        <v>8</v>
      </c>
      <c r="V14" s="23">
        <v>9</v>
      </c>
      <c r="W14" s="23">
        <v>7</v>
      </c>
      <c r="X14" s="23">
        <v>8</v>
      </c>
      <c r="Y14" s="23">
        <v>9</v>
      </c>
      <c r="Z14" s="23">
        <v>10</v>
      </c>
      <c r="AA14" s="7">
        <f t="shared" si="0"/>
        <v>7.695652173913044</v>
      </c>
    </row>
    <row r="15" spans="1:27" ht="18" customHeight="1">
      <c r="A15" s="4">
        <v>11</v>
      </c>
      <c r="B15" s="18"/>
      <c r="C15" s="6" t="s">
        <v>32</v>
      </c>
      <c r="D15" s="23">
        <v>9</v>
      </c>
      <c r="E15" s="23">
        <v>4</v>
      </c>
      <c r="F15" s="23">
        <v>4</v>
      </c>
      <c r="G15" s="23">
        <v>6</v>
      </c>
      <c r="H15" s="23">
        <v>8</v>
      </c>
      <c r="I15" s="23">
        <v>4</v>
      </c>
      <c r="J15" s="23">
        <v>4</v>
      </c>
      <c r="K15" s="23">
        <v>5</v>
      </c>
      <c r="L15" s="23">
        <v>6</v>
      </c>
      <c r="M15" s="23">
        <v>4</v>
      </c>
      <c r="N15" s="23">
        <v>4</v>
      </c>
      <c r="O15" s="23">
        <v>7</v>
      </c>
      <c r="P15" s="23">
        <v>6</v>
      </c>
      <c r="Q15" s="23">
        <v>8</v>
      </c>
      <c r="R15" s="23">
        <v>7</v>
      </c>
      <c r="S15" s="23">
        <v>4</v>
      </c>
      <c r="T15" s="23">
        <v>4</v>
      </c>
      <c r="U15" s="23">
        <v>4</v>
      </c>
      <c r="V15" s="23">
        <v>4</v>
      </c>
      <c r="W15" s="23">
        <v>4</v>
      </c>
      <c r="X15" s="23">
        <v>5</v>
      </c>
      <c r="Y15" s="23">
        <v>8</v>
      </c>
      <c r="Z15" s="23">
        <v>10</v>
      </c>
      <c r="AA15" s="7">
        <f t="shared" si="0"/>
        <v>5.608695652173913</v>
      </c>
    </row>
    <row r="16" spans="1:27" ht="18" customHeight="1">
      <c r="A16" s="4">
        <v>12</v>
      </c>
      <c r="B16" s="19">
        <v>11</v>
      </c>
      <c r="C16" s="6" t="s">
        <v>33</v>
      </c>
      <c r="D16" s="23">
        <v>10</v>
      </c>
      <c r="E16" s="23">
        <v>8</v>
      </c>
      <c r="F16" s="23">
        <v>10</v>
      </c>
      <c r="G16" s="23">
        <v>9</v>
      </c>
      <c r="H16" s="23">
        <v>7</v>
      </c>
      <c r="I16" s="23">
        <v>7</v>
      </c>
      <c r="J16" s="23">
        <v>8</v>
      </c>
      <c r="K16" s="23">
        <v>10</v>
      </c>
      <c r="L16" s="23">
        <v>7</v>
      </c>
      <c r="M16" s="23" t="s">
        <v>57</v>
      </c>
      <c r="N16" s="23">
        <v>7</v>
      </c>
      <c r="O16" s="23">
        <v>9</v>
      </c>
      <c r="P16" s="23">
        <v>10</v>
      </c>
      <c r="Q16" s="23">
        <v>9</v>
      </c>
      <c r="R16" s="23">
        <v>10</v>
      </c>
      <c r="S16" s="23">
        <v>8</v>
      </c>
      <c r="T16" s="23">
        <v>10</v>
      </c>
      <c r="U16" s="23">
        <v>8</v>
      </c>
      <c r="V16" s="23">
        <v>12</v>
      </c>
      <c r="W16" s="23">
        <v>10</v>
      </c>
      <c r="X16" s="23">
        <v>10</v>
      </c>
      <c r="Y16" s="23">
        <v>10</v>
      </c>
      <c r="Z16" s="23">
        <v>9</v>
      </c>
      <c r="AA16" s="7">
        <f>AVERAGE(D16:L16,N16:Z16)</f>
        <v>9</v>
      </c>
    </row>
    <row r="17" spans="1:27" ht="18" customHeight="1">
      <c r="A17" s="4">
        <v>13</v>
      </c>
      <c r="B17" s="5">
        <v>1682</v>
      </c>
      <c r="C17" s="6" t="s">
        <v>34</v>
      </c>
      <c r="D17" s="23">
        <v>7</v>
      </c>
      <c r="E17" s="23">
        <v>4</v>
      </c>
      <c r="F17" s="23">
        <v>6</v>
      </c>
      <c r="G17" s="23">
        <v>4</v>
      </c>
      <c r="H17" s="23">
        <v>8</v>
      </c>
      <c r="I17" s="23">
        <v>4</v>
      </c>
      <c r="J17" s="23">
        <v>4</v>
      </c>
      <c r="K17" s="23">
        <v>4</v>
      </c>
      <c r="L17" s="23">
        <v>5</v>
      </c>
      <c r="M17" s="23">
        <v>4</v>
      </c>
      <c r="N17" s="23">
        <v>4</v>
      </c>
      <c r="O17" s="23">
        <v>4</v>
      </c>
      <c r="P17" s="23">
        <v>4</v>
      </c>
      <c r="Q17" s="23">
        <v>8</v>
      </c>
      <c r="R17" s="23">
        <v>4</v>
      </c>
      <c r="S17" s="23">
        <v>4</v>
      </c>
      <c r="T17" s="23">
        <v>5</v>
      </c>
      <c r="U17" s="23">
        <v>4</v>
      </c>
      <c r="V17" s="23">
        <v>4</v>
      </c>
      <c r="W17" s="23">
        <v>4</v>
      </c>
      <c r="X17" s="23">
        <v>7</v>
      </c>
      <c r="Y17" s="23">
        <v>8</v>
      </c>
      <c r="Z17" s="23">
        <v>8</v>
      </c>
      <c r="AA17" s="7">
        <f t="shared" si="0"/>
        <v>5.130434782608695</v>
      </c>
    </row>
    <row r="18" spans="1:27" ht="18" customHeight="1">
      <c r="A18" s="4">
        <v>14</v>
      </c>
      <c r="B18" s="5">
        <v>1675</v>
      </c>
      <c r="C18" s="6" t="s">
        <v>35</v>
      </c>
      <c r="D18" s="23">
        <v>9</v>
      </c>
      <c r="E18" s="23">
        <v>4</v>
      </c>
      <c r="F18" s="23">
        <v>7</v>
      </c>
      <c r="G18" s="23">
        <v>6</v>
      </c>
      <c r="H18" s="23">
        <v>6</v>
      </c>
      <c r="I18" s="23">
        <v>7</v>
      </c>
      <c r="J18" s="23">
        <v>8</v>
      </c>
      <c r="K18" s="23">
        <v>9</v>
      </c>
      <c r="L18" s="23">
        <v>5</v>
      </c>
      <c r="M18" s="23">
        <v>10</v>
      </c>
      <c r="N18" s="23">
        <v>7</v>
      </c>
      <c r="O18" s="23">
        <v>8</v>
      </c>
      <c r="P18" s="23">
        <v>8</v>
      </c>
      <c r="Q18" s="23">
        <v>9</v>
      </c>
      <c r="R18" s="23">
        <v>10</v>
      </c>
      <c r="S18" s="23">
        <v>7</v>
      </c>
      <c r="T18" s="23">
        <v>6</v>
      </c>
      <c r="U18" s="23">
        <v>6</v>
      </c>
      <c r="V18" s="23">
        <v>9</v>
      </c>
      <c r="W18" s="23">
        <v>9</v>
      </c>
      <c r="X18" s="23">
        <v>9</v>
      </c>
      <c r="Y18" s="23">
        <v>9</v>
      </c>
      <c r="Z18" s="23">
        <v>9</v>
      </c>
      <c r="AA18" s="7">
        <f t="shared" si="0"/>
        <v>7.695652173913044</v>
      </c>
    </row>
    <row r="19" spans="1:27" ht="18" customHeight="1">
      <c r="A19" s="4">
        <v>15</v>
      </c>
      <c r="B19" s="5">
        <v>1679</v>
      </c>
      <c r="C19" s="6" t="s">
        <v>36</v>
      </c>
      <c r="D19" s="23">
        <v>10</v>
      </c>
      <c r="E19" s="23">
        <v>10</v>
      </c>
      <c r="F19" s="23">
        <v>10</v>
      </c>
      <c r="G19" s="23">
        <v>7</v>
      </c>
      <c r="H19" s="23">
        <v>8</v>
      </c>
      <c r="I19" s="23">
        <v>8</v>
      </c>
      <c r="J19" s="23">
        <v>10</v>
      </c>
      <c r="K19" s="23">
        <v>10</v>
      </c>
      <c r="L19" s="23">
        <v>11</v>
      </c>
      <c r="M19" s="23">
        <v>10</v>
      </c>
      <c r="N19" s="23">
        <v>8</v>
      </c>
      <c r="O19" s="23">
        <v>10</v>
      </c>
      <c r="P19" s="23">
        <v>10</v>
      </c>
      <c r="Q19" s="23">
        <v>10</v>
      </c>
      <c r="R19" s="23">
        <v>10</v>
      </c>
      <c r="S19" s="23">
        <v>10</v>
      </c>
      <c r="T19" s="23">
        <v>9</v>
      </c>
      <c r="U19" s="23">
        <v>10</v>
      </c>
      <c r="V19" s="23">
        <v>10</v>
      </c>
      <c r="W19" s="23">
        <v>10</v>
      </c>
      <c r="X19" s="23">
        <v>11</v>
      </c>
      <c r="Y19" s="23">
        <v>10</v>
      </c>
      <c r="Z19" s="23">
        <v>11</v>
      </c>
      <c r="AA19" s="7">
        <f t="shared" si="0"/>
        <v>9.695652173913043</v>
      </c>
    </row>
    <row r="20" spans="1:27" ht="18" customHeight="1">
      <c r="A20" s="4">
        <v>16</v>
      </c>
      <c r="B20" s="5">
        <v>1683</v>
      </c>
      <c r="C20" s="6" t="s">
        <v>37</v>
      </c>
      <c r="D20" s="23">
        <v>9</v>
      </c>
      <c r="E20" s="23">
        <v>8</v>
      </c>
      <c r="F20" s="23">
        <v>9</v>
      </c>
      <c r="G20" s="23">
        <v>7</v>
      </c>
      <c r="H20" s="23">
        <v>7</v>
      </c>
      <c r="I20" s="23">
        <v>8</v>
      </c>
      <c r="J20" s="23">
        <v>9</v>
      </c>
      <c r="K20" s="23">
        <v>10</v>
      </c>
      <c r="L20" s="23">
        <v>6</v>
      </c>
      <c r="M20" s="23" t="s">
        <v>57</v>
      </c>
      <c r="N20" s="23">
        <v>8</v>
      </c>
      <c r="O20" s="23">
        <v>8</v>
      </c>
      <c r="P20" s="23">
        <v>9</v>
      </c>
      <c r="Q20" s="23">
        <v>10</v>
      </c>
      <c r="R20" s="23">
        <v>9</v>
      </c>
      <c r="S20" s="23">
        <v>8</v>
      </c>
      <c r="T20" s="23">
        <v>8</v>
      </c>
      <c r="U20" s="23">
        <v>9</v>
      </c>
      <c r="V20" s="23">
        <v>8</v>
      </c>
      <c r="W20" s="23">
        <v>8</v>
      </c>
      <c r="X20" s="23">
        <v>9</v>
      </c>
      <c r="Y20" s="23">
        <v>9</v>
      </c>
      <c r="Z20" s="23">
        <v>9</v>
      </c>
      <c r="AA20" s="7">
        <f>AVERAGE(D20:L20,N20:Z20)</f>
        <v>8.409090909090908</v>
      </c>
    </row>
    <row r="21" spans="1:27" ht="18" customHeight="1">
      <c r="A21" s="4">
        <v>17</v>
      </c>
      <c r="B21" s="5">
        <v>1677</v>
      </c>
      <c r="C21" s="6" t="s">
        <v>38</v>
      </c>
      <c r="D21" s="23">
        <v>7</v>
      </c>
      <c r="E21" s="23">
        <v>4</v>
      </c>
      <c r="F21" s="23">
        <v>4</v>
      </c>
      <c r="G21" s="23">
        <v>5</v>
      </c>
      <c r="H21" s="23">
        <v>7</v>
      </c>
      <c r="I21" s="23">
        <v>4</v>
      </c>
      <c r="J21" s="23">
        <v>4</v>
      </c>
      <c r="K21" s="23">
        <v>7</v>
      </c>
      <c r="L21" s="23">
        <v>4</v>
      </c>
      <c r="M21" s="23">
        <v>7</v>
      </c>
      <c r="N21" s="23">
        <v>4</v>
      </c>
      <c r="O21" s="23">
        <v>9</v>
      </c>
      <c r="P21" s="23">
        <v>7</v>
      </c>
      <c r="Q21" s="23">
        <v>9</v>
      </c>
      <c r="R21" s="23">
        <v>8</v>
      </c>
      <c r="S21" s="23">
        <v>4</v>
      </c>
      <c r="T21" s="23">
        <v>4</v>
      </c>
      <c r="U21" s="23">
        <v>4</v>
      </c>
      <c r="V21" s="23">
        <v>6</v>
      </c>
      <c r="W21" s="23">
        <v>7</v>
      </c>
      <c r="X21" s="23">
        <v>8</v>
      </c>
      <c r="Y21" s="23">
        <v>9</v>
      </c>
      <c r="Z21" s="23">
        <v>9</v>
      </c>
      <c r="AA21" s="7">
        <f t="shared" si="0"/>
        <v>6.130434782608695</v>
      </c>
    </row>
    <row r="22" spans="1:27" ht="18" customHeight="1">
      <c r="A22" s="4">
        <v>18</v>
      </c>
      <c r="B22" s="5">
        <v>1684</v>
      </c>
      <c r="C22" s="6" t="s">
        <v>39</v>
      </c>
      <c r="D22" s="23">
        <v>6</v>
      </c>
      <c r="E22" s="23">
        <v>4</v>
      </c>
      <c r="F22" s="23">
        <v>4</v>
      </c>
      <c r="G22" s="23">
        <v>4</v>
      </c>
      <c r="H22" s="23">
        <v>7</v>
      </c>
      <c r="I22" s="23">
        <v>4</v>
      </c>
      <c r="J22" s="23">
        <v>4</v>
      </c>
      <c r="K22" s="23">
        <v>4</v>
      </c>
      <c r="L22" s="23">
        <v>4</v>
      </c>
      <c r="M22" s="23">
        <v>4</v>
      </c>
      <c r="N22" s="23">
        <v>4</v>
      </c>
      <c r="O22" s="23">
        <v>4</v>
      </c>
      <c r="P22" s="23">
        <v>6</v>
      </c>
      <c r="Q22" s="23">
        <v>8</v>
      </c>
      <c r="R22" s="23">
        <v>6</v>
      </c>
      <c r="S22" s="23">
        <v>4</v>
      </c>
      <c r="T22" s="23">
        <v>4</v>
      </c>
      <c r="U22" s="23">
        <v>4</v>
      </c>
      <c r="V22" s="23">
        <v>7</v>
      </c>
      <c r="W22" s="23">
        <v>7</v>
      </c>
      <c r="X22" s="23">
        <v>7</v>
      </c>
      <c r="Y22" s="23">
        <v>7</v>
      </c>
      <c r="Z22" s="23">
        <v>8</v>
      </c>
      <c r="AA22" s="7">
        <f t="shared" si="0"/>
        <v>5.260869565217392</v>
      </c>
    </row>
    <row r="23" spans="1:27" ht="18" customHeight="1">
      <c r="A23" s="4">
        <v>19</v>
      </c>
      <c r="B23" s="5">
        <v>1680</v>
      </c>
      <c r="C23" s="6" t="s">
        <v>40</v>
      </c>
      <c r="D23" s="23">
        <v>8</v>
      </c>
      <c r="E23" s="23">
        <v>4</v>
      </c>
      <c r="F23" s="23">
        <v>7</v>
      </c>
      <c r="G23" s="23">
        <v>9</v>
      </c>
      <c r="H23" s="23">
        <v>6</v>
      </c>
      <c r="I23" s="23">
        <v>4</v>
      </c>
      <c r="J23" s="23">
        <v>5</v>
      </c>
      <c r="K23" s="23">
        <v>7</v>
      </c>
      <c r="L23" s="23">
        <v>7</v>
      </c>
      <c r="M23" s="23">
        <v>10</v>
      </c>
      <c r="N23" s="23">
        <v>4</v>
      </c>
      <c r="O23" s="23">
        <v>10</v>
      </c>
      <c r="P23" s="23">
        <v>7</v>
      </c>
      <c r="Q23" s="23">
        <v>11</v>
      </c>
      <c r="R23" s="23">
        <v>8</v>
      </c>
      <c r="S23" s="23">
        <v>8</v>
      </c>
      <c r="T23" s="23">
        <v>6</v>
      </c>
      <c r="U23" s="23">
        <v>7</v>
      </c>
      <c r="V23" s="23">
        <v>8</v>
      </c>
      <c r="W23" s="23">
        <v>9</v>
      </c>
      <c r="X23" s="23">
        <v>11</v>
      </c>
      <c r="Y23" s="23">
        <v>9</v>
      </c>
      <c r="Z23" s="23">
        <v>9</v>
      </c>
      <c r="AA23" s="7">
        <f t="shared" si="0"/>
        <v>7.565217391304348</v>
      </c>
    </row>
    <row r="24" spans="1:27" ht="18" customHeight="1">
      <c r="A24" s="4">
        <v>20</v>
      </c>
      <c r="B24" s="5">
        <v>1685</v>
      </c>
      <c r="C24" s="6" t="s">
        <v>41</v>
      </c>
      <c r="D24" s="23">
        <v>8</v>
      </c>
      <c r="E24" s="23">
        <v>4</v>
      </c>
      <c r="F24" s="23">
        <v>5</v>
      </c>
      <c r="G24" s="23">
        <v>6</v>
      </c>
      <c r="H24" s="23">
        <v>7</v>
      </c>
      <c r="I24" s="23">
        <v>4</v>
      </c>
      <c r="J24" s="23">
        <v>4</v>
      </c>
      <c r="K24" s="23">
        <v>4</v>
      </c>
      <c r="L24" s="23">
        <v>4</v>
      </c>
      <c r="M24" s="23">
        <v>4</v>
      </c>
      <c r="N24" s="23">
        <v>4</v>
      </c>
      <c r="O24" s="23">
        <v>9</v>
      </c>
      <c r="P24" s="23">
        <v>7</v>
      </c>
      <c r="Q24" s="23">
        <v>8</v>
      </c>
      <c r="R24" s="23">
        <v>7</v>
      </c>
      <c r="S24" s="23">
        <v>4</v>
      </c>
      <c r="T24" s="23">
        <v>4</v>
      </c>
      <c r="U24" s="23">
        <v>4</v>
      </c>
      <c r="V24" s="23">
        <v>8</v>
      </c>
      <c r="W24" s="23">
        <v>5</v>
      </c>
      <c r="X24" s="23">
        <v>8</v>
      </c>
      <c r="Y24" s="23">
        <v>8</v>
      </c>
      <c r="Z24" s="23">
        <v>7</v>
      </c>
      <c r="AA24" s="7">
        <f t="shared" si="0"/>
        <v>5.782608695652174</v>
      </c>
    </row>
    <row r="25" spans="1:27" ht="18" customHeight="1">
      <c r="A25" s="4">
        <v>21</v>
      </c>
      <c r="B25" s="5">
        <v>1686</v>
      </c>
      <c r="C25" s="6" t="s">
        <v>42</v>
      </c>
      <c r="D25" s="23">
        <v>6</v>
      </c>
      <c r="E25" s="23">
        <v>4</v>
      </c>
      <c r="F25" s="23">
        <v>4</v>
      </c>
      <c r="G25" s="23">
        <v>4</v>
      </c>
      <c r="H25" s="23">
        <v>4</v>
      </c>
      <c r="I25" s="23">
        <v>4</v>
      </c>
      <c r="J25" s="23">
        <v>4</v>
      </c>
      <c r="K25" s="23">
        <v>4</v>
      </c>
      <c r="L25" s="23">
        <v>4</v>
      </c>
      <c r="M25" s="23">
        <v>4</v>
      </c>
      <c r="N25" s="23">
        <v>4</v>
      </c>
      <c r="O25" s="23">
        <v>4</v>
      </c>
      <c r="P25" s="23">
        <v>4</v>
      </c>
      <c r="Q25" s="23">
        <v>7</v>
      </c>
      <c r="R25" s="23">
        <v>4</v>
      </c>
      <c r="S25" s="23">
        <v>4</v>
      </c>
      <c r="T25" s="23">
        <v>4</v>
      </c>
      <c r="U25" s="23">
        <v>4</v>
      </c>
      <c r="V25" s="23">
        <v>5</v>
      </c>
      <c r="W25" s="23">
        <v>5</v>
      </c>
      <c r="X25" s="23">
        <v>7</v>
      </c>
      <c r="Y25" s="23">
        <v>7</v>
      </c>
      <c r="Z25" s="23">
        <v>8</v>
      </c>
      <c r="AA25" s="7">
        <f t="shared" si="0"/>
        <v>4.739130434782608</v>
      </c>
    </row>
    <row r="26" spans="1:27" ht="18" customHeight="1">
      <c r="A26" s="4">
        <v>22</v>
      </c>
      <c r="B26" s="5"/>
      <c r="C26" s="6" t="s">
        <v>43</v>
      </c>
      <c r="D26" s="23">
        <v>10</v>
      </c>
      <c r="E26" s="23">
        <v>6</v>
      </c>
      <c r="F26" s="23">
        <v>10</v>
      </c>
      <c r="G26" s="23">
        <v>8</v>
      </c>
      <c r="H26" s="23">
        <v>9</v>
      </c>
      <c r="I26" s="23">
        <v>4</v>
      </c>
      <c r="J26" s="23">
        <v>7</v>
      </c>
      <c r="K26" s="23">
        <v>7</v>
      </c>
      <c r="L26" s="23">
        <v>9</v>
      </c>
      <c r="M26" s="23">
        <v>11</v>
      </c>
      <c r="N26" s="23">
        <v>4</v>
      </c>
      <c r="O26" s="23">
        <v>8</v>
      </c>
      <c r="P26" s="23">
        <v>10</v>
      </c>
      <c r="Q26" s="23">
        <v>9</v>
      </c>
      <c r="R26" s="23">
        <v>7</v>
      </c>
      <c r="S26" s="23">
        <v>10</v>
      </c>
      <c r="T26" s="23">
        <v>8</v>
      </c>
      <c r="U26" s="23">
        <v>5</v>
      </c>
      <c r="V26" s="23">
        <v>9</v>
      </c>
      <c r="W26" s="23">
        <v>8</v>
      </c>
      <c r="X26" s="23">
        <v>10</v>
      </c>
      <c r="Y26" s="23">
        <v>9</v>
      </c>
      <c r="Z26" s="23">
        <v>8</v>
      </c>
      <c r="AA26" s="7">
        <f t="shared" si="0"/>
        <v>8.08695652173913</v>
      </c>
    </row>
    <row r="27" spans="1:27" ht="18" customHeight="1">
      <c r="A27" s="4">
        <v>23</v>
      </c>
      <c r="B27" s="5"/>
      <c r="C27" s="6" t="s">
        <v>44</v>
      </c>
      <c r="D27" s="23">
        <v>8</v>
      </c>
      <c r="E27" s="23">
        <v>7</v>
      </c>
      <c r="F27" s="23">
        <v>9</v>
      </c>
      <c r="G27" s="23">
        <v>7</v>
      </c>
      <c r="H27" s="23">
        <v>8</v>
      </c>
      <c r="I27" s="23">
        <v>5</v>
      </c>
      <c r="J27" s="23">
        <v>6</v>
      </c>
      <c r="K27" s="23">
        <v>7</v>
      </c>
      <c r="L27" s="23">
        <v>7</v>
      </c>
      <c r="M27" s="23">
        <v>11</v>
      </c>
      <c r="N27" s="23">
        <v>5</v>
      </c>
      <c r="O27" s="23">
        <v>9</v>
      </c>
      <c r="P27" s="23">
        <v>9</v>
      </c>
      <c r="Q27" s="23">
        <v>9</v>
      </c>
      <c r="R27" s="23">
        <v>7</v>
      </c>
      <c r="S27" s="23">
        <v>7</v>
      </c>
      <c r="T27" s="23">
        <v>5</v>
      </c>
      <c r="U27" s="23">
        <v>6</v>
      </c>
      <c r="V27" s="23">
        <v>5</v>
      </c>
      <c r="W27" s="23">
        <v>6</v>
      </c>
      <c r="X27" s="23">
        <v>9</v>
      </c>
      <c r="Y27" s="23">
        <v>9</v>
      </c>
      <c r="Z27" s="23">
        <v>9</v>
      </c>
      <c r="AA27" s="7">
        <f t="shared" si="0"/>
        <v>7.391304347826087</v>
      </c>
    </row>
    <row r="28" spans="1:27" ht="18" customHeight="1">
      <c r="A28" s="4">
        <v>24</v>
      </c>
      <c r="B28" s="5"/>
      <c r="C28" s="6" t="s">
        <v>45</v>
      </c>
      <c r="D28" s="23">
        <v>7</v>
      </c>
      <c r="E28" s="23">
        <v>5</v>
      </c>
      <c r="F28" s="23">
        <v>4</v>
      </c>
      <c r="G28" s="23">
        <v>6</v>
      </c>
      <c r="H28" s="23">
        <v>7</v>
      </c>
      <c r="I28" s="23">
        <v>4</v>
      </c>
      <c r="J28" s="23">
        <v>5</v>
      </c>
      <c r="K28" s="23">
        <v>5</v>
      </c>
      <c r="L28" s="23">
        <v>4</v>
      </c>
      <c r="M28" s="23">
        <v>11</v>
      </c>
      <c r="N28" s="23">
        <v>4</v>
      </c>
      <c r="O28" s="23">
        <v>7</v>
      </c>
      <c r="P28" s="23">
        <v>7</v>
      </c>
      <c r="Q28" s="23">
        <v>9</v>
      </c>
      <c r="R28" s="23">
        <v>6</v>
      </c>
      <c r="S28" s="23">
        <v>4</v>
      </c>
      <c r="T28" s="23">
        <v>5</v>
      </c>
      <c r="U28" s="23">
        <v>4</v>
      </c>
      <c r="V28" s="23">
        <v>7</v>
      </c>
      <c r="W28" s="23">
        <v>7</v>
      </c>
      <c r="X28" s="23">
        <v>8</v>
      </c>
      <c r="Y28" s="23">
        <v>8</v>
      </c>
      <c r="Z28" s="23">
        <v>8</v>
      </c>
      <c r="AA28" s="7">
        <f t="shared" si="0"/>
        <v>6.173913043478261</v>
      </c>
    </row>
    <row r="29" spans="1:27" ht="18" customHeight="1">
      <c r="A29" s="4">
        <v>25</v>
      </c>
      <c r="B29" s="5"/>
      <c r="C29" s="6" t="s">
        <v>46</v>
      </c>
      <c r="D29" s="23">
        <v>7</v>
      </c>
      <c r="E29" s="23">
        <v>4</v>
      </c>
      <c r="F29" s="23">
        <v>4</v>
      </c>
      <c r="G29" s="23">
        <v>7</v>
      </c>
      <c r="H29" s="23">
        <v>7</v>
      </c>
      <c r="I29" s="23">
        <v>4</v>
      </c>
      <c r="J29" s="23">
        <v>4</v>
      </c>
      <c r="K29" s="23">
        <v>4</v>
      </c>
      <c r="L29" s="23">
        <v>4</v>
      </c>
      <c r="M29" s="23">
        <v>4</v>
      </c>
      <c r="N29" s="23">
        <v>4</v>
      </c>
      <c r="O29" s="23">
        <v>4</v>
      </c>
      <c r="P29" s="23">
        <v>4</v>
      </c>
      <c r="Q29" s="23">
        <v>8</v>
      </c>
      <c r="R29" s="23">
        <v>8</v>
      </c>
      <c r="S29" s="23">
        <v>4</v>
      </c>
      <c r="T29" s="23">
        <v>4</v>
      </c>
      <c r="U29" s="23">
        <v>4</v>
      </c>
      <c r="V29" s="23">
        <v>6</v>
      </c>
      <c r="W29" s="23">
        <v>7</v>
      </c>
      <c r="X29" s="23">
        <v>8</v>
      </c>
      <c r="Y29" s="23">
        <v>8</v>
      </c>
      <c r="Z29" s="23">
        <v>8</v>
      </c>
      <c r="AA29" s="7">
        <f t="shared" si="0"/>
        <v>5.478260869565218</v>
      </c>
    </row>
    <row r="30" spans="1:29" ht="27" customHeight="1">
      <c r="A30" s="9" t="s">
        <v>13</v>
      </c>
      <c r="B30" s="9"/>
      <c r="C30" s="21"/>
      <c r="D30" s="21"/>
      <c r="E30" s="21"/>
      <c r="F30" s="21"/>
      <c r="G30" s="9"/>
      <c r="H30" s="9"/>
      <c r="I30" s="9"/>
      <c r="J30" s="9"/>
      <c r="K30" s="15"/>
      <c r="L30" s="15"/>
      <c r="M30" s="15"/>
      <c r="N30" s="15"/>
      <c r="O30" s="15"/>
      <c r="P30" s="15"/>
      <c r="Q30" s="15"/>
      <c r="R30" s="15"/>
      <c r="S30" s="15"/>
      <c r="U30" s="10"/>
      <c r="V30" s="25"/>
      <c r="W30" s="24"/>
      <c r="X30" s="24"/>
      <c r="Y30" s="24"/>
      <c r="Z30" s="24"/>
      <c r="AA30" s="24"/>
      <c r="AB30" s="24"/>
      <c r="AC30" s="24"/>
    </row>
    <row r="31" spans="1:29" ht="27.75" customHeight="1">
      <c r="A31" s="11" t="s">
        <v>14</v>
      </c>
      <c r="B31" s="11"/>
      <c r="C31" s="22"/>
      <c r="D31" s="22"/>
      <c r="E31" s="22"/>
      <c r="F31" s="22"/>
      <c r="G31" s="11"/>
      <c r="H31" s="11"/>
      <c r="I31" s="11"/>
      <c r="J31" s="11"/>
      <c r="K31" s="15"/>
      <c r="L31" s="15"/>
      <c r="M31" s="15"/>
      <c r="N31" s="16"/>
      <c r="O31" s="16"/>
      <c r="P31" s="16"/>
      <c r="Q31" s="16"/>
      <c r="R31" s="16"/>
      <c r="S31" s="16"/>
      <c r="U31" s="13"/>
      <c r="V31" s="25"/>
      <c r="W31" s="24"/>
      <c r="X31" s="24"/>
      <c r="Y31" s="24"/>
      <c r="Z31" s="24"/>
      <c r="AA31" s="24"/>
      <c r="AB31" s="24"/>
      <c r="AC31" s="24"/>
    </row>
    <row r="32" spans="1:29" ht="27.75" customHeight="1">
      <c r="A32" s="11" t="s">
        <v>15</v>
      </c>
      <c r="B32" s="11"/>
      <c r="C32" s="21"/>
      <c r="D32" s="21"/>
      <c r="E32" s="21"/>
      <c r="F32" s="21"/>
      <c r="G32" s="11"/>
      <c r="H32" s="11"/>
      <c r="I32" s="11"/>
      <c r="J32" s="11"/>
      <c r="K32" s="16"/>
      <c r="L32" s="16"/>
      <c r="M32" s="16"/>
      <c r="N32" s="16"/>
      <c r="O32" s="16"/>
      <c r="P32" s="16"/>
      <c r="Q32" s="16"/>
      <c r="R32" s="16"/>
      <c r="S32" s="16"/>
      <c r="U32" s="17"/>
      <c r="V32" s="25"/>
      <c r="W32" s="24"/>
      <c r="X32" s="24"/>
      <c r="Y32" s="24"/>
      <c r="Z32" s="24"/>
      <c r="AA32" s="24"/>
      <c r="AB32" s="24"/>
      <c r="AC32" s="24"/>
    </row>
    <row r="33" spans="1:27" ht="18.75">
      <c r="A33" s="12"/>
      <c r="B33" s="12"/>
      <c r="C33" s="21"/>
      <c r="D33" s="21"/>
      <c r="E33" s="21"/>
      <c r="F33" s="2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4"/>
      <c r="V33" s="14"/>
      <c r="W33" s="14"/>
      <c r="X33" s="14"/>
      <c r="Y33" s="14"/>
      <c r="Z33" s="14"/>
      <c r="AA33" s="14"/>
    </row>
    <row r="34" spans="3:6" ht="18.75">
      <c r="C34" s="21"/>
      <c r="D34" s="21"/>
      <c r="E34" s="21"/>
      <c r="F34" s="21"/>
    </row>
    <row r="35" spans="3:6" ht="18.75">
      <c r="C35" s="21"/>
      <c r="D35" s="21"/>
      <c r="E35" s="21"/>
      <c r="F35" s="21"/>
    </row>
  </sheetData>
  <sheetProtection password="CC09" sheet="1" objects="1" scenarios="1"/>
  <mergeCells count="3">
    <mergeCell ref="A1:AA1"/>
    <mergeCell ref="A2:AA2"/>
    <mergeCell ref="A3:AA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0"/>
  <sheetViews>
    <sheetView tabSelected="1" view="pageBreakPreview" zoomScale="115" zoomScaleNormal="115"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4.625" style="0" bestFit="1" customWidth="1"/>
    <col min="2" max="2" width="33.625" style="0" customWidth="1"/>
    <col min="3" max="14" width="3.75390625" style="0" hidden="1" customWidth="1"/>
    <col min="15" max="15" width="1.12109375" style="0" hidden="1" customWidth="1"/>
    <col min="16" max="41" width="3.75390625" style="0" customWidth="1"/>
    <col min="42" max="42" width="7.125" style="0" bestFit="1" customWidth="1"/>
  </cols>
  <sheetData>
    <row r="1" spans="1:42" ht="26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49.5" customHeight="1">
      <c r="A2" s="31" t="s">
        <v>122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</row>
    <row r="3" spans="1:43" ht="289.5" customHeight="1">
      <c r="A3" s="32" t="s">
        <v>58</v>
      </c>
      <c r="B3" s="3" t="s">
        <v>3</v>
      </c>
      <c r="C3" s="33" t="s">
        <v>59</v>
      </c>
      <c r="D3" s="33" t="s">
        <v>60</v>
      </c>
      <c r="E3" s="33" t="s">
        <v>61</v>
      </c>
      <c r="F3" s="33" t="s">
        <v>62</v>
      </c>
      <c r="G3" s="33" t="s">
        <v>63</v>
      </c>
      <c r="H3" s="33" t="s">
        <v>64</v>
      </c>
      <c r="I3" s="33" t="s">
        <v>65</v>
      </c>
      <c r="J3" s="33" t="s">
        <v>66</v>
      </c>
      <c r="K3" s="33" t="s">
        <v>67</v>
      </c>
      <c r="L3" s="33" t="s">
        <v>21</v>
      </c>
      <c r="M3" s="33" t="s">
        <v>68</v>
      </c>
      <c r="N3" s="33" t="s">
        <v>69</v>
      </c>
      <c r="O3" s="33" t="s">
        <v>70</v>
      </c>
      <c r="P3" s="33" t="s">
        <v>71</v>
      </c>
      <c r="Q3" s="33" t="s">
        <v>72</v>
      </c>
      <c r="R3" s="33" t="s">
        <v>73</v>
      </c>
      <c r="S3" s="33" t="s">
        <v>16</v>
      </c>
      <c r="T3" s="33" t="s">
        <v>74</v>
      </c>
      <c r="U3" s="33" t="s">
        <v>75</v>
      </c>
      <c r="V3" s="33" t="s">
        <v>76</v>
      </c>
      <c r="W3" s="33" t="s">
        <v>77</v>
      </c>
      <c r="X3" s="33" t="s">
        <v>78</v>
      </c>
      <c r="Y3" s="33" t="s">
        <v>79</v>
      </c>
      <c r="Z3" s="33" t="s">
        <v>80</v>
      </c>
      <c r="AA3" s="33" t="s">
        <v>81</v>
      </c>
      <c r="AB3" s="33" t="s">
        <v>21</v>
      </c>
      <c r="AC3" s="33" t="s">
        <v>18</v>
      </c>
      <c r="AD3" s="33" t="s">
        <v>17</v>
      </c>
      <c r="AE3" s="33" t="s">
        <v>21</v>
      </c>
      <c r="AF3" s="33" t="s">
        <v>82</v>
      </c>
      <c r="AG3" s="33" t="s">
        <v>83</v>
      </c>
      <c r="AH3" s="33" t="s">
        <v>22</v>
      </c>
      <c r="AI3" s="33" t="s">
        <v>84</v>
      </c>
      <c r="AJ3" s="33" t="s">
        <v>85</v>
      </c>
      <c r="AK3" s="33" t="s">
        <v>86</v>
      </c>
      <c r="AL3" s="33" t="s">
        <v>6</v>
      </c>
      <c r="AM3" s="33" t="s">
        <v>87</v>
      </c>
      <c r="AN3" s="33" t="s">
        <v>88</v>
      </c>
      <c r="AO3" s="33" t="s">
        <v>89</v>
      </c>
      <c r="AP3" s="34" t="s">
        <v>12</v>
      </c>
      <c r="AQ3" s="35"/>
    </row>
    <row r="4" spans="1:43" ht="21.75" customHeight="1">
      <c r="A4" s="36">
        <v>1</v>
      </c>
      <c r="B4" s="37" t="s">
        <v>90</v>
      </c>
      <c r="C4" s="38">
        <v>8</v>
      </c>
      <c r="D4" s="38">
        <v>7</v>
      </c>
      <c r="E4" s="38">
        <v>8</v>
      </c>
      <c r="F4" s="38">
        <v>9</v>
      </c>
      <c r="G4" s="38">
        <v>10</v>
      </c>
      <c r="H4" s="38">
        <v>7</v>
      </c>
      <c r="I4" s="38">
        <v>8</v>
      </c>
      <c r="J4" s="38">
        <v>5</v>
      </c>
      <c r="K4" s="38">
        <v>7</v>
      </c>
      <c r="L4" s="38">
        <v>7</v>
      </c>
      <c r="M4" s="38" t="s">
        <v>91</v>
      </c>
      <c r="N4" s="38">
        <v>10</v>
      </c>
      <c r="O4" s="38">
        <v>9</v>
      </c>
      <c r="P4" s="39">
        <v>7</v>
      </c>
      <c r="Q4" s="39">
        <v>6</v>
      </c>
      <c r="R4" s="39">
        <v>6</v>
      </c>
      <c r="S4" s="39">
        <v>6</v>
      </c>
      <c r="T4" s="39">
        <v>7</v>
      </c>
      <c r="U4" s="39">
        <v>4</v>
      </c>
      <c r="V4" s="39">
        <v>4</v>
      </c>
      <c r="W4" s="39">
        <v>5</v>
      </c>
      <c r="X4" s="39">
        <v>8</v>
      </c>
      <c r="Y4" s="39">
        <v>9</v>
      </c>
      <c r="Z4" s="39">
        <v>7</v>
      </c>
      <c r="AA4" s="39">
        <v>6</v>
      </c>
      <c r="AB4" s="39">
        <v>9</v>
      </c>
      <c r="AC4" s="40">
        <v>7</v>
      </c>
      <c r="AD4" s="40">
        <v>6</v>
      </c>
      <c r="AE4" s="40">
        <v>9</v>
      </c>
      <c r="AF4" s="39">
        <v>8</v>
      </c>
      <c r="AG4" s="40">
        <v>8</v>
      </c>
      <c r="AH4" s="40">
        <v>4</v>
      </c>
      <c r="AI4" s="40">
        <v>6</v>
      </c>
      <c r="AJ4" s="40">
        <v>4</v>
      </c>
      <c r="AK4" s="40">
        <v>9</v>
      </c>
      <c r="AL4" s="40">
        <v>6</v>
      </c>
      <c r="AM4" s="40">
        <v>8</v>
      </c>
      <c r="AN4" s="40">
        <v>8</v>
      </c>
      <c r="AO4" s="40">
        <v>8</v>
      </c>
      <c r="AP4" s="41">
        <f>AVERAGE(,P4:AO4)</f>
        <v>6.481481481481482</v>
      </c>
      <c r="AQ4" s="35"/>
    </row>
    <row r="5" spans="1:43" ht="21.75" customHeight="1">
      <c r="A5" s="36">
        <v>2</v>
      </c>
      <c r="B5" s="37" t="s">
        <v>92</v>
      </c>
      <c r="C5" s="38">
        <v>10</v>
      </c>
      <c r="D5" s="38">
        <v>9</v>
      </c>
      <c r="E5" s="38">
        <v>8</v>
      </c>
      <c r="F5" s="38">
        <v>10</v>
      </c>
      <c r="G5" s="38">
        <v>11</v>
      </c>
      <c r="H5" s="38">
        <v>7</v>
      </c>
      <c r="I5" s="38">
        <v>10</v>
      </c>
      <c r="J5" s="38">
        <v>8</v>
      </c>
      <c r="K5" s="38">
        <v>8</v>
      </c>
      <c r="L5" s="38">
        <v>10</v>
      </c>
      <c r="M5" s="38" t="s">
        <v>91</v>
      </c>
      <c r="N5" s="38">
        <v>10</v>
      </c>
      <c r="O5" s="38" t="s">
        <v>93</v>
      </c>
      <c r="P5" s="39">
        <v>7</v>
      </c>
      <c r="Q5" s="39">
        <v>4</v>
      </c>
      <c r="R5" s="39">
        <v>7</v>
      </c>
      <c r="S5" s="39">
        <v>6</v>
      </c>
      <c r="T5" s="39">
        <v>6</v>
      </c>
      <c r="U5" s="39">
        <v>4</v>
      </c>
      <c r="V5" s="39">
        <v>4</v>
      </c>
      <c r="W5" s="39">
        <v>4</v>
      </c>
      <c r="X5" s="39">
        <v>6</v>
      </c>
      <c r="Y5" s="39">
        <v>4</v>
      </c>
      <c r="Z5" s="39">
        <v>6</v>
      </c>
      <c r="AA5" s="39">
        <v>6</v>
      </c>
      <c r="AB5" s="39">
        <v>8</v>
      </c>
      <c r="AC5" s="40">
        <v>6</v>
      </c>
      <c r="AD5" s="40">
        <v>6</v>
      </c>
      <c r="AE5" s="40">
        <v>8</v>
      </c>
      <c r="AF5" s="39">
        <v>6</v>
      </c>
      <c r="AG5" s="40">
        <v>6</v>
      </c>
      <c r="AH5" s="40">
        <v>4</v>
      </c>
      <c r="AI5" s="40">
        <v>4</v>
      </c>
      <c r="AJ5" s="40">
        <v>5</v>
      </c>
      <c r="AK5" s="40">
        <v>5</v>
      </c>
      <c r="AL5" s="40">
        <v>5</v>
      </c>
      <c r="AM5" s="40">
        <v>7</v>
      </c>
      <c r="AN5" s="40">
        <v>7</v>
      </c>
      <c r="AO5" s="40">
        <v>7</v>
      </c>
      <c r="AP5" s="41">
        <f>AVERAGE(P5:AO5)</f>
        <v>5.6923076923076925</v>
      </c>
      <c r="AQ5" s="35"/>
    </row>
    <row r="6" spans="1:43" ht="21.75" customHeight="1">
      <c r="A6" s="36">
        <v>3</v>
      </c>
      <c r="B6" s="37" t="s">
        <v>94</v>
      </c>
      <c r="C6" s="42">
        <v>9</v>
      </c>
      <c r="D6" s="38">
        <v>9</v>
      </c>
      <c r="E6" s="38">
        <v>5</v>
      </c>
      <c r="F6" s="38">
        <v>9</v>
      </c>
      <c r="G6" s="38">
        <v>9</v>
      </c>
      <c r="H6" s="38">
        <v>9</v>
      </c>
      <c r="I6" s="38">
        <v>8</v>
      </c>
      <c r="J6" s="38">
        <v>6</v>
      </c>
      <c r="K6" s="38">
        <v>8</v>
      </c>
      <c r="L6" s="38">
        <v>8</v>
      </c>
      <c r="M6" s="38" t="s">
        <v>91</v>
      </c>
      <c r="N6" s="38">
        <v>10</v>
      </c>
      <c r="O6" s="38">
        <v>8</v>
      </c>
      <c r="P6" s="43">
        <v>8</v>
      </c>
      <c r="Q6" s="43">
        <v>10</v>
      </c>
      <c r="R6" s="43">
        <v>10</v>
      </c>
      <c r="S6" s="43">
        <v>9</v>
      </c>
      <c r="T6" s="43">
        <v>8</v>
      </c>
      <c r="U6" s="43">
        <v>7</v>
      </c>
      <c r="V6" s="43">
        <v>8</v>
      </c>
      <c r="W6" s="43">
        <v>9</v>
      </c>
      <c r="X6" s="43">
        <v>9</v>
      </c>
      <c r="Y6" s="44" t="s">
        <v>95</v>
      </c>
      <c r="Z6" s="43">
        <v>10</v>
      </c>
      <c r="AA6" s="43">
        <v>10</v>
      </c>
      <c r="AB6" s="43">
        <v>10</v>
      </c>
      <c r="AC6" s="40">
        <v>10</v>
      </c>
      <c r="AD6" s="40">
        <v>10</v>
      </c>
      <c r="AE6" s="40">
        <v>10</v>
      </c>
      <c r="AF6" s="43">
        <v>10</v>
      </c>
      <c r="AG6" s="40">
        <v>11</v>
      </c>
      <c r="AH6" s="40">
        <v>9</v>
      </c>
      <c r="AI6" s="40">
        <v>8</v>
      </c>
      <c r="AJ6" s="40">
        <v>10</v>
      </c>
      <c r="AK6" s="40">
        <v>10</v>
      </c>
      <c r="AL6" s="40">
        <v>10</v>
      </c>
      <c r="AM6" s="40">
        <v>10</v>
      </c>
      <c r="AN6" s="40">
        <v>11</v>
      </c>
      <c r="AO6" s="40">
        <v>11</v>
      </c>
      <c r="AP6" s="41">
        <f>AVERAGE(Z6:AO6,P6:X6)</f>
        <v>9.52</v>
      </c>
      <c r="AQ6" s="35"/>
    </row>
    <row r="7" spans="1:43" ht="21.75" customHeight="1">
      <c r="A7" s="36">
        <v>4</v>
      </c>
      <c r="B7" s="37" t="s">
        <v>96</v>
      </c>
      <c r="C7" s="42">
        <v>9</v>
      </c>
      <c r="D7" s="38">
        <v>8</v>
      </c>
      <c r="E7" s="38">
        <v>7</v>
      </c>
      <c r="F7" s="38">
        <v>10</v>
      </c>
      <c r="G7" s="38">
        <v>10</v>
      </c>
      <c r="H7" s="38">
        <v>6</v>
      </c>
      <c r="I7" s="38">
        <v>8</v>
      </c>
      <c r="J7" s="38">
        <v>6</v>
      </c>
      <c r="K7" s="38">
        <v>8</v>
      </c>
      <c r="L7" s="38">
        <v>7</v>
      </c>
      <c r="M7" s="38" t="s">
        <v>91</v>
      </c>
      <c r="N7" s="38">
        <v>10</v>
      </c>
      <c r="O7" s="38">
        <v>10</v>
      </c>
      <c r="P7" s="43">
        <v>10</v>
      </c>
      <c r="Q7" s="43">
        <v>10</v>
      </c>
      <c r="R7" s="43">
        <v>10</v>
      </c>
      <c r="S7" s="43">
        <v>10</v>
      </c>
      <c r="T7" s="43">
        <v>10</v>
      </c>
      <c r="U7" s="43">
        <v>9</v>
      </c>
      <c r="V7" s="43">
        <v>9</v>
      </c>
      <c r="W7" s="43">
        <v>10</v>
      </c>
      <c r="X7" s="43">
        <v>10</v>
      </c>
      <c r="Y7" s="43">
        <v>12</v>
      </c>
      <c r="Z7" s="43">
        <v>11</v>
      </c>
      <c r="AA7" s="43">
        <v>10</v>
      </c>
      <c r="AB7" s="43">
        <v>11</v>
      </c>
      <c r="AC7" s="40">
        <v>11</v>
      </c>
      <c r="AD7" s="40">
        <v>10</v>
      </c>
      <c r="AE7" s="40">
        <v>11</v>
      </c>
      <c r="AF7" s="43">
        <v>11</v>
      </c>
      <c r="AG7" s="40">
        <v>11</v>
      </c>
      <c r="AH7" s="40">
        <v>10</v>
      </c>
      <c r="AI7" s="40">
        <v>10</v>
      </c>
      <c r="AJ7" s="40">
        <v>10</v>
      </c>
      <c r="AK7" s="40">
        <v>10</v>
      </c>
      <c r="AL7" s="40">
        <v>10</v>
      </c>
      <c r="AM7" s="40">
        <v>11</v>
      </c>
      <c r="AN7" s="40">
        <v>11</v>
      </c>
      <c r="AO7" s="40">
        <v>11</v>
      </c>
      <c r="AP7" s="41">
        <f aca="true" t="shared" si="0" ref="AP7:AP14">AVERAGE(P7:AO7)</f>
        <v>10.346153846153847</v>
      </c>
      <c r="AQ7" s="35"/>
    </row>
    <row r="8" spans="1:43" ht="21.75" customHeight="1">
      <c r="A8" s="36">
        <v>5</v>
      </c>
      <c r="B8" s="37" t="s">
        <v>97</v>
      </c>
      <c r="C8" s="38">
        <v>10</v>
      </c>
      <c r="D8" s="38">
        <v>10</v>
      </c>
      <c r="E8" s="38">
        <v>10</v>
      </c>
      <c r="F8" s="38">
        <v>9</v>
      </c>
      <c r="G8" s="38">
        <v>10</v>
      </c>
      <c r="H8" s="38">
        <v>8</v>
      </c>
      <c r="I8" s="38">
        <v>10</v>
      </c>
      <c r="J8" s="38">
        <v>6</v>
      </c>
      <c r="K8" s="38">
        <v>8</v>
      </c>
      <c r="L8" s="38">
        <v>10</v>
      </c>
      <c r="M8" s="38" t="s">
        <v>91</v>
      </c>
      <c r="N8" s="38">
        <v>10</v>
      </c>
      <c r="O8" s="38">
        <v>10</v>
      </c>
      <c r="P8" s="43">
        <v>9</v>
      </c>
      <c r="Q8" s="43">
        <v>6</v>
      </c>
      <c r="R8" s="43">
        <v>4</v>
      </c>
      <c r="S8" s="43">
        <v>6</v>
      </c>
      <c r="T8" s="43">
        <v>9</v>
      </c>
      <c r="U8" s="43">
        <v>4</v>
      </c>
      <c r="V8" s="43">
        <v>4</v>
      </c>
      <c r="W8" s="43">
        <v>5</v>
      </c>
      <c r="X8" s="43">
        <v>6</v>
      </c>
      <c r="Y8" s="43">
        <v>8</v>
      </c>
      <c r="Z8" s="43">
        <v>7</v>
      </c>
      <c r="AA8" s="43">
        <v>8</v>
      </c>
      <c r="AB8" s="43">
        <v>9</v>
      </c>
      <c r="AC8" s="40">
        <v>7</v>
      </c>
      <c r="AD8" s="40">
        <v>8</v>
      </c>
      <c r="AE8" s="40">
        <v>9</v>
      </c>
      <c r="AF8" s="43">
        <v>9</v>
      </c>
      <c r="AG8" s="40">
        <v>10</v>
      </c>
      <c r="AH8" s="40">
        <v>4</v>
      </c>
      <c r="AI8" s="40">
        <v>4</v>
      </c>
      <c r="AJ8" s="40">
        <v>7</v>
      </c>
      <c r="AK8" s="40">
        <v>8</v>
      </c>
      <c r="AL8" s="40">
        <v>10</v>
      </c>
      <c r="AM8" s="40">
        <v>9</v>
      </c>
      <c r="AN8" s="40">
        <v>6</v>
      </c>
      <c r="AO8" s="40">
        <v>5</v>
      </c>
      <c r="AP8" s="41">
        <f t="shared" si="0"/>
        <v>6.961538461538462</v>
      </c>
      <c r="AQ8" s="35"/>
    </row>
    <row r="9" spans="1:43" ht="21.75" customHeight="1">
      <c r="A9" s="36">
        <v>6</v>
      </c>
      <c r="B9" s="37" t="s">
        <v>98</v>
      </c>
      <c r="C9" s="38">
        <v>8</v>
      </c>
      <c r="D9" s="38">
        <v>7</v>
      </c>
      <c r="E9" s="38">
        <v>8</v>
      </c>
      <c r="F9" s="38">
        <v>9</v>
      </c>
      <c r="G9" s="38">
        <v>7</v>
      </c>
      <c r="H9" s="38">
        <v>7</v>
      </c>
      <c r="I9" s="38">
        <v>10</v>
      </c>
      <c r="J9" s="38">
        <v>6</v>
      </c>
      <c r="K9" s="38">
        <v>10</v>
      </c>
      <c r="L9" s="38">
        <v>7</v>
      </c>
      <c r="M9" s="38" t="s">
        <v>91</v>
      </c>
      <c r="N9" s="38">
        <v>10</v>
      </c>
      <c r="O9" s="38">
        <v>10</v>
      </c>
      <c r="P9" s="43">
        <v>7</v>
      </c>
      <c r="Q9" s="43">
        <v>4</v>
      </c>
      <c r="R9" s="43">
        <v>5</v>
      </c>
      <c r="S9" s="43">
        <v>4</v>
      </c>
      <c r="T9" s="43">
        <v>7</v>
      </c>
      <c r="U9" s="43">
        <v>4</v>
      </c>
      <c r="V9" s="43">
        <v>4</v>
      </c>
      <c r="W9" s="43">
        <v>4</v>
      </c>
      <c r="X9" s="43">
        <v>4</v>
      </c>
      <c r="Y9" s="43">
        <v>6</v>
      </c>
      <c r="Z9" s="43">
        <v>6</v>
      </c>
      <c r="AA9" s="43">
        <v>5</v>
      </c>
      <c r="AB9" s="43">
        <v>8</v>
      </c>
      <c r="AC9" s="40">
        <v>6</v>
      </c>
      <c r="AD9" s="40">
        <v>5</v>
      </c>
      <c r="AE9" s="40">
        <v>8</v>
      </c>
      <c r="AF9" s="43">
        <v>7</v>
      </c>
      <c r="AG9" s="40">
        <v>7</v>
      </c>
      <c r="AH9" s="40">
        <v>4</v>
      </c>
      <c r="AI9" s="40">
        <v>4</v>
      </c>
      <c r="AJ9" s="40">
        <v>5</v>
      </c>
      <c r="AK9" s="40">
        <v>7</v>
      </c>
      <c r="AL9" s="40">
        <v>7</v>
      </c>
      <c r="AM9" s="40">
        <v>7</v>
      </c>
      <c r="AN9" s="40">
        <v>6</v>
      </c>
      <c r="AO9" s="40">
        <v>4</v>
      </c>
      <c r="AP9" s="41">
        <f t="shared" si="0"/>
        <v>5.576923076923077</v>
      </c>
      <c r="AQ9" s="35"/>
    </row>
    <row r="10" spans="1:43" ht="21.75" customHeight="1">
      <c r="A10" s="36">
        <v>7</v>
      </c>
      <c r="B10" s="37" t="s">
        <v>99</v>
      </c>
      <c r="C10" s="38">
        <v>9</v>
      </c>
      <c r="D10" s="38">
        <v>8</v>
      </c>
      <c r="E10" s="38">
        <v>8</v>
      </c>
      <c r="F10" s="38">
        <v>8</v>
      </c>
      <c r="G10" s="38">
        <v>8</v>
      </c>
      <c r="H10" s="38">
        <v>7</v>
      </c>
      <c r="I10" s="38">
        <v>8</v>
      </c>
      <c r="J10" s="38">
        <v>6</v>
      </c>
      <c r="K10" s="38">
        <v>9</v>
      </c>
      <c r="L10" s="38">
        <v>8</v>
      </c>
      <c r="M10" s="38" t="s">
        <v>91</v>
      </c>
      <c r="N10" s="38">
        <v>8</v>
      </c>
      <c r="O10" s="38">
        <v>8</v>
      </c>
      <c r="P10" s="43">
        <v>7</v>
      </c>
      <c r="Q10" s="43">
        <v>7</v>
      </c>
      <c r="R10" s="43">
        <v>6</v>
      </c>
      <c r="S10" s="43">
        <v>6</v>
      </c>
      <c r="T10" s="43">
        <v>7</v>
      </c>
      <c r="U10" s="43">
        <v>5</v>
      </c>
      <c r="V10" s="43">
        <v>5</v>
      </c>
      <c r="W10" s="43">
        <v>7</v>
      </c>
      <c r="X10" s="43">
        <v>7</v>
      </c>
      <c r="Y10" s="43">
        <v>10</v>
      </c>
      <c r="Z10" s="43">
        <v>6</v>
      </c>
      <c r="AA10" s="43">
        <v>9</v>
      </c>
      <c r="AB10" s="43">
        <v>10</v>
      </c>
      <c r="AC10" s="40">
        <v>6</v>
      </c>
      <c r="AD10" s="40">
        <v>9</v>
      </c>
      <c r="AE10" s="40">
        <v>10</v>
      </c>
      <c r="AF10" s="43">
        <v>9</v>
      </c>
      <c r="AG10" s="40">
        <v>5</v>
      </c>
      <c r="AH10" s="40">
        <v>4</v>
      </c>
      <c r="AI10" s="40">
        <v>5</v>
      </c>
      <c r="AJ10" s="40">
        <v>7</v>
      </c>
      <c r="AK10" s="40">
        <v>8</v>
      </c>
      <c r="AL10" s="40">
        <v>7</v>
      </c>
      <c r="AM10" s="40">
        <v>9</v>
      </c>
      <c r="AN10" s="40">
        <v>8</v>
      </c>
      <c r="AO10" s="40">
        <v>7</v>
      </c>
      <c r="AP10" s="41">
        <f t="shared" si="0"/>
        <v>7.153846153846154</v>
      </c>
      <c r="AQ10" s="35"/>
    </row>
    <row r="11" spans="1:43" ht="21.75" customHeight="1">
      <c r="A11" s="36">
        <v>8</v>
      </c>
      <c r="B11" s="37" t="s">
        <v>100</v>
      </c>
      <c r="C11" s="38">
        <v>9</v>
      </c>
      <c r="D11" s="38">
        <v>9</v>
      </c>
      <c r="E11" s="38">
        <v>8</v>
      </c>
      <c r="F11" s="38">
        <v>9</v>
      </c>
      <c r="G11" s="38">
        <v>10</v>
      </c>
      <c r="H11" s="38">
        <v>8</v>
      </c>
      <c r="I11" s="38">
        <v>10</v>
      </c>
      <c r="J11" s="38">
        <v>6</v>
      </c>
      <c r="K11" s="38">
        <v>8</v>
      </c>
      <c r="L11" s="38">
        <v>10</v>
      </c>
      <c r="M11" s="38" t="s">
        <v>91</v>
      </c>
      <c r="N11" s="38">
        <v>9</v>
      </c>
      <c r="O11" s="38">
        <v>9</v>
      </c>
      <c r="P11" s="43">
        <v>6</v>
      </c>
      <c r="Q11" s="43">
        <v>5</v>
      </c>
      <c r="R11" s="43">
        <v>4</v>
      </c>
      <c r="S11" s="43">
        <v>6</v>
      </c>
      <c r="T11" s="43">
        <v>7</v>
      </c>
      <c r="U11" s="43">
        <v>4</v>
      </c>
      <c r="V11" s="43">
        <v>4</v>
      </c>
      <c r="W11" s="43">
        <v>5</v>
      </c>
      <c r="X11" s="43">
        <v>8</v>
      </c>
      <c r="Y11" s="43">
        <v>8</v>
      </c>
      <c r="Z11" s="43">
        <v>7</v>
      </c>
      <c r="AA11" s="43">
        <v>4</v>
      </c>
      <c r="AB11" s="43">
        <v>9</v>
      </c>
      <c r="AC11" s="40">
        <v>7</v>
      </c>
      <c r="AD11" s="40">
        <v>4</v>
      </c>
      <c r="AE11" s="40">
        <v>9</v>
      </c>
      <c r="AF11" s="43">
        <v>7</v>
      </c>
      <c r="AG11" s="40">
        <v>8</v>
      </c>
      <c r="AH11" s="40">
        <v>6</v>
      </c>
      <c r="AI11" s="40">
        <v>4</v>
      </c>
      <c r="AJ11" s="40">
        <v>7</v>
      </c>
      <c r="AK11" s="40">
        <v>7</v>
      </c>
      <c r="AL11" s="40">
        <v>5</v>
      </c>
      <c r="AM11" s="40">
        <v>8</v>
      </c>
      <c r="AN11" s="40">
        <v>8</v>
      </c>
      <c r="AO11" s="40">
        <v>7</v>
      </c>
      <c r="AP11" s="41">
        <f t="shared" si="0"/>
        <v>6.3076923076923075</v>
      </c>
      <c r="AQ11" s="35"/>
    </row>
    <row r="12" spans="1:43" ht="21.75" customHeight="1">
      <c r="A12" s="36">
        <v>9</v>
      </c>
      <c r="B12" s="37" t="s">
        <v>101</v>
      </c>
      <c r="C12" s="38">
        <v>9</v>
      </c>
      <c r="D12" s="38">
        <v>8</v>
      </c>
      <c r="E12" s="38">
        <v>7</v>
      </c>
      <c r="F12" s="38">
        <v>9</v>
      </c>
      <c r="G12" s="38">
        <v>10</v>
      </c>
      <c r="H12" s="38">
        <v>10</v>
      </c>
      <c r="I12" s="38">
        <v>10</v>
      </c>
      <c r="J12" s="38">
        <v>6</v>
      </c>
      <c r="K12" s="38">
        <v>7</v>
      </c>
      <c r="L12" s="38">
        <v>9</v>
      </c>
      <c r="M12" s="38" t="s">
        <v>91</v>
      </c>
      <c r="N12" s="38">
        <v>10</v>
      </c>
      <c r="O12" s="38">
        <v>10</v>
      </c>
      <c r="P12" s="43">
        <v>8</v>
      </c>
      <c r="Q12" s="43">
        <v>5</v>
      </c>
      <c r="R12" s="43">
        <v>6</v>
      </c>
      <c r="S12" s="43">
        <v>5</v>
      </c>
      <c r="T12" s="43">
        <v>6</v>
      </c>
      <c r="U12" s="43">
        <v>5</v>
      </c>
      <c r="V12" s="43">
        <v>4</v>
      </c>
      <c r="W12" s="43">
        <v>4</v>
      </c>
      <c r="X12" s="43">
        <v>4</v>
      </c>
      <c r="Y12" s="43">
        <v>5</v>
      </c>
      <c r="Z12" s="43">
        <v>4</v>
      </c>
      <c r="AA12" s="43">
        <v>4</v>
      </c>
      <c r="AB12" s="43">
        <v>7</v>
      </c>
      <c r="AC12" s="40">
        <v>4</v>
      </c>
      <c r="AD12" s="40">
        <v>4</v>
      </c>
      <c r="AE12" s="40">
        <v>7</v>
      </c>
      <c r="AF12" s="43">
        <v>4</v>
      </c>
      <c r="AG12" s="40">
        <v>4</v>
      </c>
      <c r="AH12" s="40">
        <v>4</v>
      </c>
      <c r="AI12" s="40">
        <v>4</v>
      </c>
      <c r="AJ12" s="40">
        <v>4</v>
      </c>
      <c r="AK12" s="40">
        <v>5</v>
      </c>
      <c r="AL12" s="40">
        <v>6</v>
      </c>
      <c r="AM12" s="40">
        <v>7</v>
      </c>
      <c r="AN12" s="40">
        <v>5</v>
      </c>
      <c r="AO12" s="40">
        <v>5</v>
      </c>
      <c r="AP12" s="41">
        <f t="shared" si="0"/>
        <v>5</v>
      </c>
      <c r="AQ12" s="35"/>
    </row>
    <row r="13" spans="1:43" ht="21.75" customHeight="1">
      <c r="A13" s="36">
        <v>10</v>
      </c>
      <c r="B13" s="45" t="s">
        <v>102</v>
      </c>
      <c r="C13" s="46">
        <v>11</v>
      </c>
      <c r="D13" s="46">
        <v>10</v>
      </c>
      <c r="E13" s="46">
        <v>10</v>
      </c>
      <c r="F13" s="46">
        <v>10</v>
      </c>
      <c r="G13" s="46">
        <v>10</v>
      </c>
      <c r="H13" s="46">
        <v>10</v>
      </c>
      <c r="I13" s="46">
        <v>10</v>
      </c>
      <c r="J13" s="46">
        <v>10</v>
      </c>
      <c r="K13" s="46">
        <v>11</v>
      </c>
      <c r="L13" s="46">
        <v>11</v>
      </c>
      <c r="M13" s="46" t="s">
        <v>91</v>
      </c>
      <c r="N13" s="46">
        <v>10</v>
      </c>
      <c r="O13" s="46">
        <v>10</v>
      </c>
      <c r="P13" s="43">
        <v>9</v>
      </c>
      <c r="Q13" s="43">
        <v>9</v>
      </c>
      <c r="R13" s="43">
        <v>8</v>
      </c>
      <c r="S13" s="43">
        <v>9</v>
      </c>
      <c r="T13" s="43">
        <v>9</v>
      </c>
      <c r="U13" s="43">
        <v>5</v>
      </c>
      <c r="V13" s="43">
        <v>5</v>
      </c>
      <c r="W13" s="43">
        <v>6</v>
      </c>
      <c r="X13" s="43">
        <v>9</v>
      </c>
      <c r="Y13" s="43">
        <v>12</v>
      </c>
      <c r="Z13" s="43">
        <v>10</v>
      </c>
      <c r="AA13" s="43">
        <v>7</v>
      </c>
      <c r="AB13" s="43">
        <v>10</v>
      </c>
      <c r="AC13" s="40">
        <v>10</v>
      </c>
      <c r="AD13" s="40">
        <v>7</v>
      </c>
      <c r="AE13" s="40">
        <v>10</v>
      </c>
      <c r="AF13" s="43">
        <v>8</v>
      </c>
      <c r="AG13" s="40">
        <v>10</v>
      </c>
      <c r="AH13" s="40">
        <v>4</v>
      </c>
      <c r="AI13" s="40">
        <v>4</v>
      </c>
      <c r="AJ13" s="40">
        <v>10</v>
      </c>
      <c r="AK13" s="40">
        <v>9</v>
      </c>
      <c r="AL13" s="40">
        <v>9</v>
      </c>
      <c r="AM13" s="40">
        <v>10</v>
      </c>
      <c r="AN13" s="40">
        <v>11</v>
      </c>
      <c r="AO13" s="40">
        <v>11</v>
      </c>
      <c r="AP13" s="41">
        <f t="shared" si="0"/>
        <v>8.5</v>
      </c>
      <c r="AQ13" s="35"/>
    </row>
    <row r="14" spans="1:43" ht="21.75" customHeight="1">
      <c r="A14" s="36">
        <v>11</v>
      </c>
      <c r="B14" s="47" t="s">
        <v>103</v>
      </c>
      <c r="C14" s="38">
        <v>8</v>
      </c>
      <c r="D14" s="38">
        <v>8</v>
      </c>
      <c r="E14" s="38">
        <v>8</v>
      </c>
      <c r="F14" s="38">
        <v>10</v>
      </c>
      <c r="G14" s="38">
        <v>9</v>
      </c>
      <c r="H14" s="38">
        <v>7</v>
      </c>
      <c r="I14" s="38">
        <v>8</v>
      </c>
      <c r="J14" s="38">
        <v>6</v>
      </c>
      <c r="K14" s="38">
        <v>8</v>
      </c>
      <c r="L14" s="38">
        <v>7</v>
      </c>
      <c r="M14" s="38" t="s">
        <v>91</v>
      </c>
      <c r="N14" s="38">
        <v>9</v>
      </c>
      <c r="O14" s="38">
        <v>12</v>
      </c>
      <c r="P14" s="43">
        <v>7</v>
      </c>
      <c r="Q14" s="43">
        <v>4</v>
      </c>
      <c r="R14" s="43">
        <v>4</v>
      </c>
      <c r="S14" s="43">
        <v>6</v>
      </c>
      <c r="T14" s="43">
        <v>4</v>
      </c>
      <c r="U14" s="43">
        <v>4</v>
      </c>
      <c r="V14" s="43">
        <v>4</v>
      </c>
      <c r="W14" s="43">
        <v>4</v>
      </c>
      <c r="X14" s="43">
        <v>6</v>
      </c>
      <c r="Y14" s="43">
        <v>4</v>
      </c>
      <c r="Z14" s="43">
        <v>7</v>
      </c>
      <c r="AA14" s="43">
        <v>4</v>
      </c>
      <c r="AB14" s="43">
        <v>9</v>
      </c>
      <c r="AC14" s="40">
        <v>7</v>
      </c>
      <c r="AD14" s="40">
        <v>4</v>
      </c>
      <c r="AE14" s="40">
        <v>9</v>
      </c>
      <c r="AF14" s="43">
        <v>7</v>
      </c>
      <c r="AG14" s="40">
        <v>4</v>
      </c>
      <c r="AH14" s="40">
        <v>4</v>
      </c>
      <c r="AI14" s="40">
        <v>4</v>
      </c>
      <c r="AJ14" s="40">
        <v>4</v>
      </c>
      <c r="AK14" s="40">
        <v>5</v>
      </c>
      <c r="AL14" s="40">
        <v>4</v>
      </c>
      <c r="AM14" s="40">
        <v>8</v>
      </c>
      <c r="AN14" s="40">
        <v>7</v>
      </c>
      <c r="AO14" s="40">
        <v>7</v>
      </c>
      <c r="AP14" s="41">
        <f t="shared" si="0"/>
        <v>5.423076923076923</v>
      </c>
      <c r="AQ14" s="35"/>
    </row>
    <row r="15" spans="1:43" ht="21.75" customHeight="1">
      <c r="A15" s="48">
        <v>12</v>
      </c>
      <c r="B15" s="45" t="s">
        <v>104</v>
      </c>
      <c r="C15" s="46">
        <v>10</v>
      </c>
      <c r="D15" s="46">
        <v>10</v>
      </c>
      <c r="E15" s="46">
        <v>10</v>
      </c>
      <c r="F15" s="46">
        <v>10</v>
      </c>
      <c r="G15" s="46">
        <v>10</v>
      </c>
      <c r="H15" s="46">
        <v>10</v>
      </c>
      <c r="I15" s="46">
        <v>10</v>
      </c>
      <c r="J15" s="46">
        <v>10</v>
      </c>
      <c r="K15" s="46">
        <v>10</v>
      </c>
      <c r="L15" s="46">
        <v>10</v>
      </c>
      <c r="M15" s="46" t="s">
        <v>91</v>
      </c>
      <c r="N15" s="46">
        <v>10</v>
      </c>
      <c r="O15" s="46">
        <v>10</v>
      </c>
      <c r="P15" s="43">
        <v>10</v>
      </c>
      <c r="Q15" s="43">
        <v>7</v>
      </c>
      <c r="R15" s="43">
        <v>9</v>
      </c>
      <c r="S15" s="43">
        <v>8</v>
      </c>
      <c r="T15" s="43">
        <v>8</v>
      </c>
      <c r="U15" s="43">
        <v>6</v>
      </c>
      <c r="V15" s="43">
        <v>7</v>
      </c>
      <c r="W15" s="43">
        <v>8</v>
      </c>
      <c r="X15" s="43">
        <v>6</v>
      </c>
      <c r="Y15" s="43" t="s">
        <v>95</v>
      </c>
      <c r="Z15" s="43">
        <v>10</v>
      </c>
      <c r="AA15" s="43">
        <v>10</v>
      </c>
      <c r="AB15" s="43">
        <v>9</v>
      </c>
      <c r="AC15" s="40">
        <v>10</v>
      </c>
      <c r="AD15" s="40">
        <v>10</v>
      </c>
      <c r="AE15" s="40">
        <v>9</v>
      </c>
      <c r="AF15" s="43">
        <v>10</v>
      </c>
      <c r="AG15" s="40">
        <v>11</v>
      </c>
      <c r="AH15" s="40">
        <v>5</v>
      </c>
      <c r="AI15" s="40">
        <v>10</v>
      </c>
      <c r="AJ15" s="40">
        <v>12</v>
      </c>
      <c r="AK15" s="40">
        <v>10</v>
      </c>
      <c r="AL15" s="40">
        <v>10</v>
      </c>
      <c r="AM15" s="40">
        <v>10</v>
      </c>
      <c r="AN15" s="40">
        <v>10</v>
      </c>
      <c r="AO15" s="40">
        <v>11</v>
      </c>
      <c r="AP15" s="41">
        <f>AVERAGE(Z15:AO15,P15:X15)</f>
        <v>9.04</v>
      </c>
      <c r="AQ15" s="35"/>
    </row>
    <row r="16" spans="1:43" ht="21.75" customHeight="1">
      <c r="A16" s="49">
        <v>13</v>
      </c>
      <c r="B16" s="45" t="s">
        <v>105</v>
      </c>
      <c r="C16" s="46">
        <v>11</v>
      </c>
      <c r="D16" s="46">
        <v>11</v>
      </c>
      <c r="E16" s="46">
        <v>11</v>
      </c>
      <c r="F16" s="46">
        <v>11</v>
      </c>
      <c r="G16" s="46">
        <v>11</v>
      </c>
      <c r="H16" s="46">
        <v>10</v>
      </c>
      <c r="I16" s="46">
        <v>11</v>
      </c>
      <c r="J16" s="46">
        <v>10</v>
      </c>
      <c r="K16" s="46">
        <v>10</v>
      </c>
      <c r="L16" s="46">
        <v>11</v>
      </c>
      <c r="M16" s="46" t="s">
        <v>91</v>
      </c>
      <c r="N16" s="46">
        <v>10</v>
      </c>
      <c r="O16" s="46">
        <v>10</v>
      </c>
      <c r="P16" s="43">
        <v>6</v>
      </c>
      <c r="Q16" s="43">
        <v>4</v>
      </c>
      <c r="R16" s="43">
        <v>5</v>
      </c>
      <c r="S16" s="43">
        <v>6</v>
      </c>
      <c r="T16" s="43">
        <v>7</v>
      </c>
      <c r="U16" s="43">
        <v>4</v>
      </c>
      <c r="V16" s="43">
        <v>4</v>
      </c>
      <c r="W16" s="43">
        <v>4</v>
      </c>
      <c r="X16" s="43">
        <v>4</v>
      </c>
      <c r="Y16" s="43">
        <v>4</v>
      </c>
      <c r="Z16" s="43">
        <v>4</v>
      </c>
      <c r="AA16" s="43">
        <v>4</v>
      </c>
      <c r="AB16" s="43">
        <v>8</v>
      </c>
      <c r="AC16" s="40">
        <v>4</v>
      </c>
      <c r="AD16" s="40">
        <v>4</v>
      </c>
      <c r="AE16" s="40">
        <v>8</v>
      </c>
      <c r="AF16" s="43">
        <v>7</v>
      </c>
      <c r="AG16" s="40">
        <v>4</v>
      </c>
      <c r="AH16" s="40">
        <v>4</v>
      </c>
      <c r="AI16" s="40">
        <v>4</v>
      </c>
      <c r="AJ16" s="40">
        <v>6</v>
      </c>
      <c r="AK16" s="40">
        <v>8</v>
      </c>
      <c r="AL16" s="40">
        <v>6</v>
      </c>
      <c r="AM16" s="40">
        <v>7</v>
      </c>
      <c r="AN16" s="40">
        <v>5</v>
      </c>
      <c r="AO16" s="40">
        <v>4</v>
      </c>
      <c r="AP16" s="41">
        <f>AVERAGE(P16:AJ16,AL16:AO16)</f>
        <v>5.08</v>
      </c>
      <c r="AQ16" s="35"/>
    </row>
    <row r="17" spans="1:43" ht="21.75" customHeight="1">
      <c r="A17" s="36">
        <v>14</v>
      </c>
      <c r="B17" s="47" t="s">
        <v>106</v>
      </c>
      <c r="C17" s="38">
        <v>7</v>
      </c>
      <c r="D17" s="38">
        <v>6</v>
      </c>
      <c r="E17" s="38">
        <v>6</v>
      </c>
      <c r="F17" s="38">
        <v>9</v>
      </c>
      <c r="G17" s="38">
        <v>9</v>
      </c>
      <c r="H17" s="38">
        <v>8</v>
      </c>
      <c r="I17" s="38">
        <v>7</v>
      </c>
      <c r="J17" s="38">
        <v>6</v>
      </c>
      <c r="K17" s="38">
        <v>5</v>
      </c>
      <c r="L17" s="38">
        <v>6</v>
      </c>
      <c r="M17" s="38" t="s">
        <v>91</v>
      </c>
      <c r="N17" s="38">
        <v>8</v>
      </c>
      <c r="O17" s="38">
        <v>11</v>
      </c>
      <c r="P17" s="43">
        <v>7</v>
      </c>
      <c r="Q17" s="43">
        <v>4</v>
      </c>
      <c r="R17" s="43">
        <v>6</v>
      </c>
      <c r="S17" s="43">
        <v>6</v>
      </c>
      <c r="T17" s="43">
        <v>6</v>
      </c>
      <c r="U17" s="43">
        <v>4</v>
      </c>
      <c r="V17" s="43">
        <v>4</v>
      </c>
      <c r="W17" s="43">
        <v>4</v>
      </c>
      <c r="X17" s="43">
        <v>5</v>
      </c>
      <c r="Y17" s="43">
        <v>4</v>
      </c>
      <c r="Z17" s="43">
        <v>6</v>
      </c>
      <c r="AA17" s="43">
        <v>4</v>
      </c>
      <c r="AB17" s="43">
        <v>8</v>
      </c>
      <c r="AC17" s="40">
        <v>6</v>
      </c>
      <c r="AD17" s="40">
        <v>4</v>
      </c>
      <c r="AE17" s="40">
        <v>8</v>
      </c>
      <c r="AF17" s="43">
        <v>6</v>
      </c>
      <c r="AG17" s="40">
        <v>6</v>
      </c>
      <c r="AH17" s="40">
        <v>4</v>
      </c>
      <c r="AI17" s="40">
        <v>4</v>
      </c>
      <c r="AJ17" s="40">
        <v>4</v>
      </c>
      <c r="AK17" s="40">
        <v>4</v>
      </c>
      <c r="AL17" s="40">
        <v>7</v>
      </c>
      <c r="AM17" s="40">
        <v>7</v>
      </c>
      <c r="AN17" s="40">
        <v>6</v>
      </c>
      <c r="AO17" s="40">
        <v>5</v>
      </c>
      <c r="AP17" s="41">
        <f>AVERAGE(P17:AO17)</f>
        <v>5.346153846153846</v>
      </c>
      <c r="AQ17" s="35"/>
    </row>
    <row r="18" spans="1:43" ht="21.75" customHeight="1">
      <c r="A18" s="49">
        <v>15</v>
      </c>
      <c r="B18" s="45" t="s">
        <v>107</v>
      </c>
      <c r="C18" s="46">
        <v>11</v>
      </c>
      <c r="D18" s="46">
        <v>11</v>
      </c>
      <c r="E18" s="46">
        <v>11</v>
      </c>
      <c r="F18" s="46">
        <v>11</v>
      </c>
      <c r="G18" s="46">
        <v>11</v>
      </c>
      <c r="H18" s="46">
        <v>10</v>
      </c>
      <c r="I18" s="46">
        <v>10</v>
      </c>
      <c r="J18" s="46">
        <v>10</v>
      </c>
      <c r="K18" s="46">
        <v>10</v>
      </c>
      <c r="L18" s="46">
        <v>11</v>
      </c>
      <c r="M18" s="46" t="s">
        <v>91</v>
      </c>
      <c r="N18" s="46">
        <v>10</v>
      </c>
      <c r="O18" s="46">
        <v>12</v>
      </c>
      <c r="P18" s="43">
        <v>6</v>
      </c>
      <c r="Q18" s="43">
        <v>6</v>
      </c>
      <c r="R18" s="43">
        <v>8</v>
      </c>
      <c r="S18" s="43">
        <v>7</v>
      </c>
      <c r="T18" s="43">
        <v>6</v>
      </c>
      <c r="U18" s="43">
        <v>7</v>
      </c>
      <c r="V18" s="43">
        <v>6</v>
      </c>
      <c r="W18" s="43">
        <v>8</v>
      </c>
      <c r="X18" s="43">
        <v>5</v>
      </c>
      <c r="Y18" s="43">
        <v>5</v>
      </c>
      <c r="Z18" s="43">
        <v>9</v>
      </c>
      <c r="AA18" s="43">
        <v>7</v>
      </c>
      <c r="AB18" s="43">
        <v>9</v>
      </c>
      <c r="AC18" s="40">
        <v>9</v>
      </c>
      <c r="AD18" s="40">
        <v>7</v>
      </c>
      <c r="AE18" s="40">
        <v>9</v>
      </c>
      <c r="AF18" s="43">
        <v>9</v>
      </c>
      <c r="AG18" s="40">
        <v>10</v>
      </c>
      <c r="AH18" s="40">
        <v>4</v>
      </c>
      <c r="AI18" s="40">
        <v>6</v>
      </c>
      <c r="AJ18" s="40">
        <v>7</v>
      </c>
      <c r="AK18" s="40">
        <v>9</v>
      </c>
      <c r="AL18" s="40">
        <v>8</v>
      </c>
      <c r="AM18" s="40">
        <v>9</v>
      </c>
      <c r="AN18" s="40">
        <v>9</v>
      </c>
      <c r="AO18" s="40">
        <v>9</v>
      </c>
      <c r="AP18" s="41">
        <f>AVERAGE(P18:AO18)</f>
        <v>7.461538461538462</v>
      </c>
      <c r="AQ18" s="35"/>
    </row>
    <row r="19" spans="1:43" ht="21.75" customHeight="1">
      <c r="A19" s="36">
        <v>16</v>
      </c>
      <c r="B19" s="47" t="s">
        <v>108</v>
      </c>
      <c r="C19" s="38">
        <v>9</v>
      </c>
      <c r="D19" s="38">
        <v>8</v>
      </c>
      <c r="E19" s="38">
        <v>7</v>
      </c>
      <c r="F19" s="38">
        <v>9</v>
      </c>
      <c r="G19" s="38">
        <v>8</v>
      </c>
      <c r="H19" s="38">
        <v>7</v>
      </c>
      <c r="I19" s="38">
        <v>9</v>
      </c>
      <c r="J19" s="38">
        <v>6</v>
      </c>
      <c r="K19" s="38">
        <v>7</v>
      </c>
      <c r="L19" s="38">
        <v>8</v>
      </c>
      <c r="M19" s="38" t="s">
        <v>91</v>
      </c>
      <c r="N19" s="38">
        <v>10</v>
      </c>
      <c r="O19" s="38">
        <v>10</v>
      </c>
      <c r="P19" s="43">
        <v>9</v>
      </c>
      <c r="Q19" s="43">
        <v>10</v>
      </c>
      <c r="R19" s="43">
        <v>9</v>
      </c>
      <c r="S19" s="43">
        <v>9</v>
      </c>
      <c r="T19" s="43">
        <v>9</v>
      </c>
      <c r="U19" s="43">
        <v>9</v>
      </c>
      <c r="V19" s="43">
        <v>7</v>
      </c>
      <c r="W19" s="43">
        <v>10</v>
      </c>
      <c r="X19" s="43">
        <v>11</v>
      </c>
      <c r="Y19" s="43">
        <v>11</v>
      </c>
      <c r="Z19" s="43">
        <v>10</v>
      </c>
      <c r="AA19" s="43">
        <v>10</v>
      </c>
      <c r="AB19" s="43">
        <v>10</v>
      </c>
      <c r="AC19" s="40">
        <v>10</v>
      </c>
      <c r="AD19" s="40">
        <v>10</v>
      </c>
      <c r="AE19" s="40">
        <v>10</v>
      </c>
      <c r="AF19" s="43">
        <v>10</v>
      </c>
      <c r="AG19" s="40">
        <v>11</v>
      </c>
      <c r="AH19" s="40">
        <v>9</v>
      </c>
      <c r="AI19" s="40">
        <v>9</v>
      </c>
      <c r="AJ19" s="40">
        <v>10</v>
      </c>
      <c r="AK19" s="40">
        <v>10</v>
      </c>
      <c r="AL19" s="40">
        <v>11</v>
      </c>
      <c r="AM19" s="40">
        <v>10</v>
      </c>
      <c r="AN19" s="40">
        <v>11</v>
      </c>
      <c r="AO19" s="40">
        <v>11</v>
      </c>
      <c r="AP19" s="41">
        <f>AVERAGE(P19:AO19)</f>
        <v>9.846153846153847</v>
      </c>
      <c r="AQ19" s="35"/>
    </row>
    <row r="20" spans="1:43" ht="21.75" customHeight="1">
      <c r="A20" s="36">
        <v>17</v>
      </c>
      <c r="B20" s="47" t="s">
        <v>109</v>
      </c>
      <c r="C20" s="38">
        <v>9</v>
      </c>
      <c r="D20" s="38">
        <v>8</v>
      </c>
      <c r="E20" s="38">
        <v>8</v>
      </c>
      <c r="F20" s="38">
        <v>10</v>
      </c>
      <c r="G20" s="38">
        <v>8</v>
      </c>
      <c r="H20" s="38">
        <v>9</v>
      </c>
      <c r="I20" s="38">
        <v>9</v>
      </c>
      <c r="J20" s="38">
        <v>6</v>
      </c>
      <c r="K20" s="38">
        <v>8</v>
      </c>
      <c r="L20" s="38">
        <v>8</v>
      </c>
      <c r="M20" s="38" t="s">
        <v>91</v>
      </c>
      <c r="N20" s="38">
        <v>9</v>
      </c>
      <c r="O20" s="38">
        <v>10</v>
      </c>
      <c r="P20" s="43">
        <v>9</v>
      </c>
      <c r="Q20" s="43">
        <v>6</v>
      </c>
      <c r="R20" s="43">
        <v>8</v>
      </c>
      <c r="S20" s="43">
        <v>7</v>
      </c>
      <c r="T20" s="43">
        <v>7</v>
      </c>
      <c r="U20" s="43">
        <v>7</v>
      </c>
      <c r="V20" s="43">
        <v>7</v>
      </c>
      <c r="W20" s="43">
        <v>8</v>
      </c>
      <c r="X20" s="43">
        <v>6</v>
      </c>
      <c r="Y20" s="43" t="s">
        <v>95</v>
      </c>
      <c r="Z20" s="43">
        <v>9</v>
      </c>
      <c r="AA20" s="43">
        <v>8</v>
      </c>
      <c r="AB20" s="43">
        <v>10</v>
      </c>
      <c r="AC20" s="40">
        <v>9</v>
      </c>
      <c r="AD20" s="40">
        <v>8</v>
      </c>
      <c r="AE20" s="40">
        <v>10</v>
      </c>
      <c r="AF20" s="43">
        <v>8</v>
      </c>
      <c r="AG20" s="40">
        <v>7</v>
      </c>
      <c r="AH20" s="40">
        <v>6</v>
      </c>
      <c r="AI20" s="40">
        <v>6</v>
      </c>
      <c r="AJ20" s="40">
        <v>8</v>
      </c>
      <c r="AK20" s="40">
        <v>8</v>
      </c>
      <c r="AL20" s="40">
        <v>9</v>
      </c>
      <c r="AM20" s="40">
        <v>9</v>
      </c>
      <c r="AN20" s="40">
        <v>7</v>
      </c>
      <c r="AO20" s="40">
        <v>7</v>
      </c>
      <c r="AP20" s="41">
        <f>AVERAGE(Z20:AO20,P20:X20)</f>
        <v>7.76</v>
      </c>
      <c r="AQ20" s="35"/>
    </row>
    <row r="21" spans="1:43" ht="21.75" customHeight="1">
      <c r="A21" s="36">
        <v>18</v>
      </c>
      <c r="B21" s="47" t="s">
        <v>110</v>
      </c>
      <c r="C21" s="38">
        <v>9</v>
      </c>
      <c r="D21" s="38">
        <v>8</v>
      </c>
      <c r="E21" s="38">
        <v>7</v>
      </c>
      <c r="F21" s="38">
        <v>9</v>
      </c>
      <c r="G21" s="38">
        <v>8</v>
      </c>
      <c r="H21" s="38">
        <v>8</v>
      </c>
      <c r="I21" s="38">
        <v>9</v>
      </c>
      <c r="J21" s="38">
        <v>6</v>
      </c>
      <c r="K21" s="38">
        <v>8</v>
      </c>
      <c r="L21" s="38">
        <v>8</v>
      </c>
      <c r="M21" s="38" t="s">
        <v>91</v>
      </c>
      <c r="N21" s="38">
        <v>10</v>
      </c>
      <c r="O21" s="38">
        <v>10</v>
      </c>
      <c r="P21" s="43">
        <v>6</v>
      </c>
      <c r="Q21" s="43">
        <v>4</v>
      </c>
      <c r="R21" s="43">
        <v>6</v>
      </c>
      <c r="S21" s="43">
        <v>5</v>
      </c>
      <c r="T21" s="43">
        <v>7</v>
      </c>
      <c r="U21" s="43">
        <v>4</v>
      </c>
      <c r="V21" s="43">
        <v>4</v>
      </c>
      <c r="W21" s="43">
        <v>5</v>
      </c>
      <c r="X21" s="43">
        <v>4</v>
      </c>
      <c r="Y21" s="43">
        <v>6</v>
      </c>
      <c r="Z21" s="43">
        <v>8</v>
      </c>
      <c r="AA21" s="43">
        <v>4</v>
      </c>
      <c r="AB21" s="43">
        <v>9</v>
      </c>
      <c r="AC21" s="40">
        <v>8</v>
      </c>
      <c r="AD21" s="40">
        <v>4</v>
      </c>
      <c r="AE21" s="40">
        <v>9</v>
      </c>
      <c r="AF21" s="43">
        <v>7</v>
      </c>
      <c r="AG21" s="40">
        <v>7</v>
      </c>
      <c r="AH21" s="40">
        <v>4</v>
      </c>
      <c r="AI21" s="40">
        <v>6</v>
      </c>
      <c r="AJ21" s="40">
        <v>7</v>
      </c>
      <c r="AK21" s="40">
        <v>7</v>
      </c>
      <c r="AL21" s="40">
        <v>5</v>
      </c>
      <c r="AM21" s="40">
        <v>8</v>
      </c>
      <c r="AN21" s="40">
        <v>6</v>
      </c>
      <c r="AO21" s="40">
        <v>6</v>
      </c>
      <c r="AP21" s="41">
        <f aca="true" t="shared" si="1" ref="AP21:AP27">AVERAGE(P21:AO21)</f>
        <v>6</v>
      </c>
      <c r="AQ21" s="35"/>
    </row>
    <row r="22" spans="1:43" ht="21.75" customHeight="1">
      <c r="A22" s="49">
        <v>19</v>
      </c>
      <c r="B22" s="45" t="s">
        <v>111</v>
      </c>
      <c r="C22" s="46">
        <v>11</v>
      </c>
      <c r="D22" s="46">
        <v>10</v>
      </c>
      <c r="E22" s="46">
        <v>10</v>
      </c>
      <c r="F22" s="46">
        <v>10</v>
      </c>
      <c r="G22" s="46">
        <v>10</v>
      </c>
      <c r="H22" s="46">
        <v>10</v>
      </c>
      <c r="I22" s="46">
        <v>10</v>
      </c>
      <c r="J22" s="46">
        <v>10</v>
      </c>
      <c r="K22" s="46">
        <v>10</v>
      </c>
      <c r="L22" s="46">
        <v>11</v>
      </c>
      <c r="M22" s="46" t="s">
        <v>91</v>
      </c>
      <c r="N22" s="46">
        <v>10</v>
      </c>
      <c r="O22" s="46">
        <v>10</v>
      </c>
      <c r="P22" s="43">
        <v>6</v>
      </c>
      <c r="Q22" s="43">
        <v>4</v>
      </c>
      <c r="R22" s="43">
        <v>4</v>
      </c>
      <c r="S22" s="43">
        <v>4</v>
      </c>
      <c r="T22" s="43">
        <v>6</v>
      </c>
      <c r="U22" s="43">
        <v>4</v>
      </c>
      <c r="V22" s="43">
        <v>4</v>
      </c>
      <c r="W22" s="43">
        <v>4</v>
      </c>
      <c r="X22" s="43">
        <v>4</v>
      </c>
      <c r="Y22" s="43">
        <v>4</v>
      </c>
      <c r="Z22" s="43">
        <v>5</v>
      </c>
      <c r="AA22" s="43">
        <v>4</v>
      </c>
      <c r="AB22" s="43">
        <v>8</v>
      </c>
      <c r="AC22" s="40">
        <v>5</v>
      </c>
      <c r="AD22" s="40">
        <v>4</v>
      </c>
      <c r="AE22" s="40">
        <v>8</v>
      </c>
      <c r="AF22" s="43">
        <v>7</v>
      </c>
      <c r="AG22" s="40">
        <v>6</v>
      </c>
      <c r="AH22" s="40">
        <v>4</v>
      </c>
      <c r="AI22" s="40">
        <v>4</v>
      </c>
      <c r="AJ22" s="40">
        <v>4</v>
      </c>
      <c r="AK22" s="40">
        <v>7</v>
      </c>
      <c r="AL22" s="40">
        <v>5</v>
      </c>
      <c r="AM22" s="40">
        <v>7</v>
      </c>
      <c r="AN22" s="40">
        <v>4</v>
      </c>
      <c r="AO22" s="40">
        <v>4</v>
      </c>
      <c r="AP22" s="41">
        <f t="shared" si="1"/>
        <v>5</v>
      </c>
      <c r="AQ22" s="35"/>
    </row>
    <row r="23" spans="1:43" ht="21.75" customHeight="1">
      <c r="A23" s="36">
        <v>20</v>
      </c>
      <c r="B23" s="47" t="s">
        <v>112</v>
      </c>
      <c r="C23" s="38">
        <v>9</v>
      </c>
      <c r="D23" s="38">
        <v>8</v>
      </c>
      <c r="E23" s="38">
        <v>8</v>
      </c>
      <c r="F23" s="38">
        <v>11</v>
      </c>
      <c r="G23" s="38">
        <v>10</v>
      </c>
      <c r="H23" s="38">
        <v>8</v>
      </c>
      <c r="I23" s="38">
        <v>9</v>
      </c>
      <c r="J23" s="38">
        <v>6</v>
      </c>
      <c r="K23" s="38">
        <v>9</v>
      </c>
      <c r="L23" s="38">
        <v>7</v>
      </c>
      <c r="M23" s="38" t="s">
        <v>91</v>
      </c>
      <c r="N23" s="38">
        <v>10</v>
      </c>
      <c r="O23" s="38">
        <v>10</v>
      </c>
      <c r="P23" s="43">
        <v>7</v>
      </c>
      <c r="Q23" s="43">
        <v>5</v>
      </c>
      <c r="R23" s="43">
        <v>7</v>
      </c>
      <c r="S23" s="43">
        <v>6</v>
      </c>
      <c r="T23" s="43">
        <v>6</v>
      </c>
      <c r="U23" s="43">
        <v>4</v>
      </c>
      <c r="V23" s="43">
        <v>4</v>
      </c>
      <c r="W23" s="43">
        <v>4</v>
      </c>
      <c r="X23" s="43">
        <v>8</v>
      </c>
      <c r="Y23" s="43">
        <v>10</v>
      </c>
      <c r="Z23" s="43">
        <v>7</v>
      </c>
      <c r="AA23" s="43">
        <v>8</v>
      </c>
      <c r="AB23" s="43">
        <v>11</v>
      </c>
      <c r="AC23" s="40">
        <v>7</v>
      </c>
      <c r="AD23" s="40">
        <v>8</v>
      </c>
      <c r="AE23" s="40">
        <v>11</v>
      </c>
      <c r="AF23" s="43">
        <v>8</v>
      </c>
      <c r="AG23" s="40">
        <v>8</v>
      </c>
      <c r="AH23" s="40">
        <v>5</v>
      </c>
      <c r="AI23" s="40">
        <v>4</v>
      </c>
      <c r="AJ23" s="40">
        <v>7</v>
      </c>
      <c r="AK23" s="40">
        <v>9</v>
      </c>
      <c r="AL23" s="40">
        <v>9</v>
      </c>
      <c r="AM23" s="40">
        <v>9</v>
      </c>
      <c r="AN23" s="40">
        <v>8</v>
      </c>
      <c r="AO23" s="40">
        <v>7</v>
      </c>
      <c r="AP23" s="41">
        <f t="shared" si="1"/>
        <v>7.1923076923076925</v>
      </c>
      <c r="AQ23" s="35"/>
    </row>
    <row r="24" spans="1:43" ht="21.75" customHeight="1">
      <c r="A24" s="36">
        <v>21</v>
      </c>
      <c r="B24" s="47" t="s">
        <v>113</v>
      </c>
      <c r="C24" s="38">
        <v>9</v>
      </c>
      <c r="D24" s="38">
        <v>9</v>
      </c>
      <c r="E24" s="38">
        <v>8</v>
      </c>
      <c r="F24" s="38">
        <v>10</v>
      </c>
      <c r="G24" s="38">
        <v>10</v>
      </c>
      <c r="H24" s="38">
        <v>8</v>
      </c>
      <c r="I24" s="38">
        <v>9</v>
      </c>
      <c r="J24" s="38">
        <v>6</v>
      </c>
      <c r="K24" s="38">
        <v>10</v>
      </c>
      <c r="L24" s="38">
        <v>10</v>
      </c>
      <c r="M24" s="38" t="s">
        <v>91</v>
      </c>
      <c r="N24" s="38">
        <v>10</v>
      </c>
      <c r="O24" s="38">
        <v>9</v>
      </c>
      <c r="P24" s="43">
        <v>5</v>
      </c>
      <c r="Q24" s="43">
        <v>5</v>
      </c>
      <c r="R24" s="43">
        <v>5</v>
      </c>
      <c r="S24" s="43">
        <v>6</v>
      </c>
      <c r="T24" s="43">
        <v>5</v>
      </c>
      <c r="U24" s="43">
        <v>5</v>
      </c>
      <c r="V24" s="43">
        <v>5</v>
      </c>
      <c r="W24" s="43">
        <v>5</v>
      </c>
      <c r="X24" s="43">
        <v>5</v>
      </c>
      <c r="Y24" s="43">
        <v>4</v>
      </c>
      <c r="Z24" s="43">
        <v>4</v>
      </c>
      <c r="AA24" s="43">
        <v>4</v>
      </c>
      <c r="AB24" s="43">
        <v>8</v>
      </c>
      <c r="AC24" s="40">
        <v>4</v>
      </c>
      <c r="AD24" s="40">
        <v>4</v>
      </c>
      <c r="AE24" s="40">
        <v>8</v>
      </c>
      <c r="AF24" s="43">
        <v>4</v>
      </c>
      <c r="AG24" s="40">
        <v>4</v>
      </c>
      <c r="AH24" s="40">
        <v>4</v>
      </c>
      <c r="AI24" s="40">
        <v>4</v>
      </c>
      <c r="AJ24" s="40">
        <v>4</v>
      </c>
      <c r="AK24" s="40">
        <v>7</v>
      </c>
      <c r="AL24" s="40">
        <v>6</v>
      </c>
      <c r="AM24" s="40">
        <v>7</v>
      </c>
      <c r="AN24" s="40">
        <v>4</v>
      </c>
      <c r="AO24" s="40">
        <v>4</v>
      </c>
      <c r="AP24" s="41">
        <f t="shared" si="1"/>
        <v>5</v>
      </c>
      <c r="AQ24" s="35"/>
    </row>
    <row r="25" spans="1:43" ht="21.75" customHeight="1">
      <c r="A25" s="49">
        <v>22</v>
      </c>
      <c r="B25" s="45" t="s">
        <v>114</v>
      </c>
      <c r="C25" s="46">
        <v>11</v>
      </c>
      <c r="D25" s="46">
        <v>10</v>
      </c>
      <c r="E25" s="46">
        <v>10</v>
      </c>
      <c r="F25" s="46">
        <v>10</v>
      </c>
      <c r="G25" s="46">
        <v>10</v>
      </c>
      <c r="H25" s="46">
        <v>11</v>
      </c>
      <c r="I25" s="46">
        <v>11</v>
      </c>
      <c r="J25" s="46">
        <v>10</v>
      </c>
      <c r="K25" s="46">
        <v>10</v>
      </c>
      <c r="L25" s="46">
        <v>11</v>
      </c>
      <c r="M25" s="46" t="s">
        <v>91</v>
      </c>
      <c r="N25" s="46">
        <v>11</v>
      </c>
      <c r="O25" s="46">
        <v>10</v>
      </c>
      <c r="P25" s="43">
        <v>10</v>
      </c>
      <c r="Q25" s="43">
        <v>9</v>
      </c>
      <c r="R25" s="43">
        <v>4</v>
      </c>
      <c r="S25" s="43">
        <v>8</v>
      </c>
      <c r="T25" s="43">
        <v>9</v>
      </c>
      <c r="U25" s="43">
        <v>5</v>
      </c>
      <c r="V25" s="43">
        <v>4</v>
      </c>
      <c r="W25" s="43">
        <v>6</v>
      </c>
      <c r="X25" s="43">
        <v>8</v>
      </c>
      <c r="Y25" s="43">
        <v>7</v>
      </c>
      <c r="Z25" s="43">
        <v>9</v>
      </c>
      <c r="AA25" s="43">
        <v>10</v>
      </c>
      <c r="AB25" s="43">
        <v>9</v>
      </c>
      <c r="AC25" s="40">
        <v>9</v>
      </c>
      <c r="AD25" s="40">
        <v>10</v>
      </c>
      <c r="AE25" s="40">
        <v>9</v>
      </c>
      <c r="AF25" s="43">
        <v>10</v>
      </c>
      <c r="AG25" s="40">
        <v>7</v>
      </c>
      <c r="AH25" s="40">
        <v>5</v>
      </c>
      <c r="AI25" s="40">
        <v>7</v>
      </c>
      <c r="AJ25" s="40">
        <v>7</v>
      </c>
      <c r="AK25" s="40">
        <v>9</v>
      </c>
      <c r="AL25" s="40">
        <v>10</v>
      </c>
      <c r="AM25" s="40">
        <v>9</v>
      </c>
      <c r="AN25" s="40">
        <v>8</v>
      </c>
      <c r="AO25" s="40">
        <v>7</v>
      </c>
      <c r="AP25" s="41">
        <f>AVERAGE(P25:AO25)</f>
        <v>7.884615384615385</v>
      </c>
      <c r="AQ25" s="35"/>
    </row>
    <row r="26" spans="1:43" ht="21.75" customHeight="1">
      <c r="A26" s="36">
        <v>23</v>
      </c>
      <c r="B26" s="47" t="s">
        <v>115</v>
      </c>
      <c r="C26" s="38">
        <v>9</v>
      </c>
      <c r="D26" s="38">
        <v>9</v>
      </c>
      <c r="E26" s="38">
        <v>8</v>
      </c>
      <c r="F26" s="38">
        <v>9</v>
      </c>
      <c r="G26" s="38">
        <v>9</v>
      </c>
      <c r="H26" s="38">
        <v>8</v>
      </c>
      <c r="I26" s="38">
        <v>11</v>
      </c>
      <c r="J26" s="38">
        <v>6</v>
      </c>
      <c r="K26" s="38">
        <v>8</v>
      </c>
      <c r="L26" s="38">
        <v>9</v>
      </c>
      <c r="M26" s="38" t="s">
        <v>91</v>
      </c>
      <c r="N26" s="38">
        <v>10</v>
      </c>
      <c r="O26" s="38">
        <v>10</v>
      </c>
      <c r="P26" s="43">
        <v>8</v>
      </c>
      <c r="Q26" s="43">
        <v>8</v>
      </c>
      <c r="R26" s="43">
        <v>7</v>
      </c>
      <c r="S26" s="43">
        <v>8</v>
      </c>
      <c r="T26" s="43">
        <v>8</v>
      </c>
      <c r="U26" s="43">
        <v>5</v>
      </c>
      <c r="V26" s="43">
        <v>5</v>
      </c>
      <c r="W26" s="43">
        <v>6</v>
      </c>
      <c r="X26" s="43">
        <v>6</v>
      </c>
      <c r="Y26" s="43">
        <v>7</v>
      </c>
      <c r="Z26" s="43">
        <v>9</v>
      </c>
      <c r="AA26" s="43">
        <v>8</v>
      </c>
      <c r="AB26" s="43">
        <v>9</v>
      </c>
      <c r="AC26" s="40">
        <v>9</v>
      </c>
      <c r="AD26" s="40">
        <v>8</v>
      </c>
      <c r="AE26" s="40">
        <v>9</v>
      </c>
      <c r="AF26" s="43">
        <v>7</v>
      </c>
      <c r="AG26" s="40">
        <v>6</v>
      </c>
      <c r="AH26" s="40">
        <v>4</v>
      </c>
      <c r="AI26" s="40">
        <v>4</v>
      </c>
      <c r="AJ26" s="40">
        <v>7</v>
      </c>
      <c r="AK26" s="40">
        <v>7</v>
      </c>
      <c r="AL26" s="40">
        <v>8</v>
      </c>
      <c r="AM26" s="40">
        <v>9</v>
      </c>
      <c r="AN26" s="40">
        <v>8</v>
      </c>
      <c r="AO26" s="40">
        <v>7</v>
      </c>
      <c r="AP26" s="41">
        <f t="shared" si="1"/>
        <v>7.1923076923076925</v>
      </c>
      <c r="AQ26" s="35"/>
    </row>
    <row r="27" spans="1:43" ht="21.75" customHeight="1">
      <c r="A27" s="49">
        <v>24</v>
      </c>
      <c r="B27" s="45" t="s">
        <v>116</v>
      </c>
      <c r="C27" s="46">
        <v>10</v>
      </c>
      <c r="D27" s="46">
        <v>10</v>
      </c>
      <c r="E27" s="46">
        <v>10</v>
      </c>
      <c r="F27" s="46">
        <v>10</v>
      </c>
      <c r="G27" s="46">
        <v>10</v>
      </c>
      <c r="H27" s="46">
        <v>10</v>
      </c>
      <c r="I27" s="46">
        <v>11</v>
      </c>
      <c r="J27" s="46">
        <v>10</v>
      </c>
      <c r="K27" s="46">
        <v>10</v>
      </c>
      <c r="L27" s="46">
        <v>10</v>
      </c>
      <c r="M27" s="46" t="s">
        <v>91</v>
      </c>
      <c r="N27" s="46">
        <v>10</v>
      </c>
      <c r="O27" s="46">
        <v>10</v>
      </c>
      <c r="P27" s="43">
        <v>6</v>
      </c>
      <c r="Q27" s="43">
        <v>5</v>
      </c>
      <c r="R27" s="43">
        <v>5</v>
      </c>
      <c r="S27" s="43">
        <v>6</v>
      </c>
      <c r="T27" s="43">
        <v>5</v>
      </c>
      <c r="U27" s="43">
        <v>4</v>
      </c>
      <c r="V27" s="43">
        <v>5</v>
      </c>
      <c r="W27" s="43">
        <v>5</v>
      </c>
      <c r="X27" s="43">
        <v>4</v>
      </c>
      <c r="Y27" s="43">
        <v>7</v>
      </c>
      <c r="Z27" s="43">
        <v>8</v>
      </c>
      <c r="AA27" s="43">
        <v>4</v>
      </c>
      <c r="AB27" s="43">
        <v>9</v>
      </c>
      <c r="AC27" s="40">
        <v>8</v>
      </c>
      <c r="AD27" s="40">
        <v>5</v>
      </c>
      <c r="AE27" s="40">
        <v>9</v>
      </c>
      <c r="AF27" s="43">
        <v>6</v>
      </c>
      <c r="AG27" s="40">
        <v>8</v>
      </c>
      <c r="AH27" s="40">
        <v>4</v>
      </c>
      <c r="AI27" s="40">
        <v>4</v>
      </c>
      <c r="AJ27" s="40">
        <v>4</v>
      </c>
      <c r="AK27" s="40">
        <v>8</v>
      </c>
      <c r="AL27" s="40">
        <v>5</v>
      </c>
      <c r="AM27" s="40">
        <v>8</v>
      </c>
      <c r="AN27" s="40">
        <v>8</v>
      </c>
      <c r="AO27" s="40">
        <v>7</v>
      </c>
      <c r="AP27" s="41">
        <f t="shared" si="1"/>
        <v>6.038461538461538</v>
      </c>
      <c r="AQ27" s="35"/>
    </row>
    <row r="28" spans="1:49" ht="37.5" customHeight="1">
      <c r="A28" s="50" t="s">
        <v>13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 t="s">
        <v>117</v>
      </c>
      <c r="Q28" s="53"/>
      <c r="R28" s="53"/>
      <c r="S28" s="53"/>
      <c r="T28" s="53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 t="s">
        <v>118</v>
      </c>
      <c r="AL28" s="51"/>
      <c r="AM28" s="54"/>
      <c r="AN28" s="54"/>
      <c r="AO28" s="54"/>
      <c r="AQ28" s="35"/>
      <c r="AR28" s="55"/>
      <c r="AS28" s="55"/>
      <c r="AT28" s="55"/>
      <c r="AV28" s="56"/>
      <c r="AW28" s="56"/>
    </row>
    <row r="29" spans="1:47" ht="37.5" customHeight="1">
      <c r="A29" s="50" t="s">
        <v>119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 t="s">
        <v>117</v>
      </c>
      <c r="Q29" s="53"/>
      <c r="R29" s="53"/>
      <c r="S29" s="53"/>
      <c r="T29" s="53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 t="s">
        <v>120</v>
      </c>
      <c r="AL29" s="51"/>
      <c r="AM29" s="54"/>
      <c r="AN29" s="54"/>
      <c r="AO29" s="54"/>
      <c r="AQ29" s="35"/>
      <c r="AR29" s="55"/>
      <c r="AS29" s="55"/>
      <c r="AT29" s="55"/>
      <c r="AU29" s="55"/>
    </row>
    <row r="30" spans="1:49" ht="37.5" customHeight="1">
      <c r="A30" s="57" t="s">
        <v>15</v>
      </c>
      <c r="B30" s="5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 t="s">
        <v>117</v>
      </c>
      <c r="Q30" s="53"/>
      <c r="R30" s="53"/>
      <c r="S30" s="53"/>
      <c r="T30" s="53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 t="s">
        <v>121</v>
      </c>
      <c r="AL30" s="51"/>
      <c r="AM30" s="54"/>
      <c r="AN30" s="54"/>
      <c r="AO30" s="54"/>
      <c r="AQ30" s="35"/>
      <c r="AR30" s="55"/>
      <c r="AS30" s="55"/>
      <c r="AT30" s="55"/>
      <c r="AU30" s="55"/>
      <c r="AV30" s="55"/>
      <c r="AW30" s="55"/>
    </row>
    <row r="31" spans="1:43" ht="18">
      <c r="A31" s="5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8">
      <c r="A32" s="58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8">
      <c r="A33" s="5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8">
      <c r="A34" s="5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 s="59"/>
    </row>
  </sheetData>
  <sheetProtection/>
  <mergeCells count="5">
    <mergeCell ref="A30:B30"/>
    <mergeCell ref="A29:B29"/>
    <mergeCell ref="A28:B28"/>
    <mergeCell ref="A1:AP1"/>
    <mergeCell ref="A2:AP2"/>
  </mergeCells>
  <printOptions/>
  <pageMargins left="0.26" right="0.2" top="0.2362204724409449" bottom="0.35433070866141736" header="0.2755905511811024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2010-01-23T12:11:33Z</cp:lastPrinted>
  <dcterms:created xsi:type="dcterms:W3CDTF">2010-01-23T10:01:08Z</dcterms:created>
  <dcterms:modified xsi:type="dcterms:W3CDTF">2010-07-09T09:16:59Z</dcterms:modified>
  <cp:category/>
  <cp:version/>
  <cp:contentType/>
  <cp:contentStatus/>
</cp:coreProperties>
</file>