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980" windowWidth="19020" windowHeight="9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<sst xmlns="http://schemas.openxmlformats.org/spreadsheetml/2006/main" count="81" uniqueCount="62">
  <si>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АТЕСТАЦІЙНИЙ ЛИСТ</t>
  </si>
  <si>
    <t>№
П/П</t>
  </si>
  <si>
    <t>Поіменний номер</t>
  </si>
  <si>
    <t>Прізвище та ім'я 
учня</t>
  </si>
  <si>
    <t>Українська мова</t>
  </si>
  <si>
    <t>Іноземна мова</t>
  </si>
  <si>
    <t>Середній бал</t>
  </si>
  <si>
    <t>Майстер в/н</t>
  </si>
  <si>
    <t>Класний керівник</t>
  </si>
  <si>
    <t>Староста</t>
  </si>
  <si>
    <t>Фізична культура</t>
  </si>
  <si>
    <t>Захист Вітчизни</t>
  </si>
  <si>
    <t>Основи правових знань</t>
  </si>
  <si>
    <t>Географія</t>
  </si>
  <si>
    <t>Інформаційні технології</t>
  </si>
  <si>
    <t>Ощадбанківська справа</t>
  </si>
  <si>
    <t>Бухгалтерський облік</t>
  </si>
  <si>
    <t>Етика та психологія спілкування</t>
  </si>
  <si>
    <t>В/н поштовій зв'язок</t>
  </si>
  <si>
    <t>В/н електрозв'язок</t>
  </si>
  <si>
    <t>Автоматизація ПКО</t>
  </si>
  <si>
    <t>Прикладна іноземна мова</t>
  </si>
  <si>
    <t>В/н ощадбанківська справа</t>
  </si>
  <si>
    <t>зар</t>
  </si>
  <si>
    <t>н/а</t>
  </si>
  <si>
    <t xml:space="preserve">Власенко Світлана </t>
  </si>
  <si>
    <t xml:space="preserve">Воропай Юлія </t>
  </si>
  <si>
    <t xml:space="preserve">Глєбова Майя </t>
  </si>
  <si>
    <t xml:space="preserve">Гирич Анастасія </t>
  </si>
  <si>
    <t xml:space="preserve">Грушева Аліна </t>
  </si>
  <si>
    <t xml:space="preserve">Дерев’янко Ольга </t>
  </si>
  <si>
    <t xml:space="preserve">Древило Алла </t>
  </si>
  <si>
    <t xml:space="preserve">Задоя Валентина </t>
  </si>
  <si>
    <t xml:space="preserve">Корінний Тарас </t>
  </si>
  <si>
    <t xml:space="preserve">Косенко Віталія </t>
  </si>
  <si>
    <t xml:space="preserve">Кравченко Вікторія </t>
  </si>
  <si>
    <t xml:space="preserve">Лодяна Наталія </t>
  </si>
  <si>
    <t xml:space="preserve">Ляскович Роксолана </t>
  </si>
  <si>
    <t xml:space="preserve">Магіровська Ірина </t>
  </si>
  <si>
    <t xml:space="preserve">Матюха Людмила </t>
  </si>
  <si>
    <t xml:space="preserve">Москаленко Альона </t>
  </si>
  <si>
    <t xml:space="preserve">Мусаєва Ольга </t>
  </si>
  <si>
    <t xml:space="preserve">Надопта Наталія </t>
  </si>
  <si>
    <t xml:space="preserve">Павлюк Наталія </t>
  </si>
  <si>
    <t xml:space="preserve">Поліщук Євгенія </t>
  </si>
  <si>
    <t xml:space="preserve">Самборська Марія </t>
  </si>
  <si>
    <t xml:space="preserve">Сєрова Анастасія </t>
  </si>
  <si>
    <t xml:space="preserve">Смик Юлія </t>
  </si>
  <si>
    <t xml:space="preserve">Стрільчук Ірина </t>
  </si>
  <si>
    <t xml:space="preserve">Фокіна Ольга </t>
  </si>
  <si>
    <t xml:space="preserve">Хворостяна Наталія </t>
  </si>
  <si>
    <t xml:space="preserve">Чалик Володимир </t>
  </si>
  <si>
    <t xml:space="preserve">Шемелєв Олександр </t>
  </si>
  <si>
    <t>А.В.Кошмак</t>
  </si>
  <si>
    <t>О.П.Покровська</t>
  </si>
  <si>
    <t>В.М.Задоя</t>
  </si>
  <si>
    <r>
      <t>ГРУПИ № 35</t>
    </r>
    <r>
      <rPr>
        <b/>
        <sz val="18"/>
        <color indexed="8"/>
        <rFont val="Arial"/>
        <family val="2"/>
      </rPr>
      <t xml:space="preserve">
ЗА І СЕМЕСТР   2009/2010 Н.Р.</t>
    </r>
  </si>
  <si>
    <t>Біологія, основи екології</t>
  </si>
  <si>
    <t>Організація ПЗ</t>
  </si>
  <si>
    <t>Експлуатація ПЗ</t>
  </si>
  <si>
    <r>
      <t>Електрозв</t>
    </r>
    <r>
      <rPr>
        <b/>
        <sz val="13"/>
        <color indexed="8"/>
        <rFont val="Times New Roman"/>
        <family val="1"/>
      </rPr>
      <t>'</t>
    </r>
    <r>
      <rPr>
        <b/>
        <sz val="13"/>
        <color indexed="8"/>
        <rFont val="Arial"/>
        <family val="2"/>
      </rPr>
      <t>язок</t>
    </r>
  </si>
  <si>
    <t>Агеєва Юлія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</si>
</sst>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Calibri"/>
      <family val="0"/>
    </font>
    <font>
      <b/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2" fontId="5" fillId="3" borderId="1" xfId="18" applyNumberFormat="1" applyFont="1" applyFill="1" applyBorder="1" applyAlignment="1">
      <alignment horizont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3" fillId="2" borderId="1" xfId="19" applyFont="1" applyFill="1" applyBorder="1" applyAlignment="1">
      <alignment horizontal="center" vertical="center" textRotation="90" wrapText="1"/>
      <protection/>
    </xf>
    <xf numFmtId="0" fontId="5" fillId="4" borderId="1" xfId="18" applyFont="1" applyFill="1" applyBorder="1" applyAlignment="1">
      <alignment horizontal="center" vertical="center" textRotation="90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1" fillId="0" borderId="4" xfId="19" applyFont="1" applyFill="1" applyBorder="1" applyAlignment="1">
      <alignment horizontal="center" wrapText="1"/>
      <protection/>
    </xf>
    <xf numFmtId="0" fontId="11" fillId="0" borderId="1" xfId="19" applyFont="1" applyFill="1" applyBorder="1" applyAlignment="1">
      <alignment horizontal="center" wrapText="1"/>
      <protection/>
    </xf>
    <xf numFmtId="0" fontId="10" fillId="0" borderId="1" xfId="19" applyFont="1" applyFill="1" applyBorder="1" applyAlignment="1">
      <alignment horizontal="center" wrapText="1"/>
      <protection/>
    </xf>
    <xf numFmtId="0" fontId="10" fillId="0" borderId="4" xfId="19" applyFont="1" applyFill="1" applyBorder="1" applyAlignment="1">
      <alignment horizontal="center" wrapText="1"/>
      <protection/>
    </xf>
    <xf numFmtId="0" fontId="16" fillId="2" borderId="1" xfId="19" applyFont="1" applyFill="1" applyBorder="1" applyAlignment="1">
      <alignment horizontal="center" vertical="center" textRotation="90" wrapText="1"/>
      <protection/>
    </xf>
    <xf numFmtId="0" fontId="11" fillId="0" borderId="0" xfId="19" applyFont="1" applyFill="1" applyBorder="1" applyAlignment="1">
      <alignment horizontal="center" wrapText="1"/>
      <protection/>
    </xf>
    <xf numFmtId="0" fontId="11" fillId="0" borderId="5" xfId="19" applyFont="1" applyFill="1" applyBorder="1" applyAlignment="1">
      <alignment horizontal="center" wrapText="1"/>
      <protection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2" fontId="19" fillId="3" borderId="1" xfId="18" applyNumberFormat="1" applyFont="1" applyFill="1" applyBorder="1" applyAlignment="1">
      <alignment horizontal="center" wrapText="1"/>
      <protection/>
    </xf>
    <xf numFmtId="0" fontId="20" fillId="0" borderId="0" xfId="0" applyFont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21" fillId="0" borderId="4" xfId="19" applyFont="1" applyFill="1" applyBorder="1" applyAlignment="1">
      <alignment horizontal="center" wrapText="1"/>
      <protection/>
    </xf>
    <xf numFmtId="0" fontId="21" fillId="0" borderId="1" xfId="19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група 24" xfId="18"/>
    <cellStyle name="Обычный_Лист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="75" zoomScaleNormal="85" zoomScaleSheetLayoutView="75" workbookViewId="0" topLeftCell="A1">
      <selection activeCell="P14" sqref="P14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22" width="5.25390625" style="0" customWidth="1"/>
    <col min="23" max="23" width="9.875" style="0" customWidth="1"/>
  </cols>
  <sheetData>
    <row r="1" spans="1:23" ht="27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43.5" customHeight="1">
      <c r="A2" s="45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299.25" customHeight="1">
      <c r="A4" s="1" t="s">
        <v>1</v>
      </c>
      <c r="B4" s="2" t="s">
        <v>2</v>
      </c>
      <c r="C4" s="3" t="s">
        <v>3</v>
      </c>
      <c r="D4" s="19" t="s">
        <v>18</v>
      </c>
      <c r="E4" s="19" t="s">
        <v>19</v>
      </c>
      <c r="F4" s="19" t="s">
        <v>22</v>
      </c>
      <c r="G4" s="19" t="s">
        <v>4</v>
      </c>
      <c r="H4" s="19" t="s">
        <v>5</v>
      </c>
      <c r="I4" s="19" t="s">
        <v>12</v>
      </c>
      <c r="J4" s="19" t="s">
        <v>57</v>
      </c>
      <c r="K4" s="19" t="s">
        <v>13</v>
      </c>
      <c r="L4" s="28" t="s">
        <v>10</v>
      </c>
      <c r="M4" s="28" t="s">
        <v>11</v>
      </c>
      <c r="N4" s="28" t="s">
        <v>14</v>
      </c>
      <c r="O4" s="28" t="s">
        <v>58</v>
      </c>
      <c r="P4" s="28" t="s">
        <v>59</v>
      </c>
      <c r="Q4" s="28" t="s">
        <v>60</v>
      </c>
      <c r="R4" s="28" t="s">
        <v>15</v>
      </c>
      <c r="S4" s="28" t="s">
        <v>16</v>
      </c>
      <c r="T4" s="19" t="s">
        <v>21</v>
      </c>
      <c r="U4" s="19" t="s">
        <v>17</v>
      </c>
      <c r="V4" s="28" t="s">
        <v>20</v>
      </c>
      <c r="W4" s="20" t="s">
        <v>6</v>
      </c>
    </row>
    <row r="5" spans="1:23" ht="18" customHeight="1">
      <c r="A5" s="4">
        <v>1</v>
      </c>
      <c r="B5" s="5">
        <v>1691</v>
      </c>
      <c r="C5" s="6" t="s">
        <v>61</v>
      </c>
      <c r="D5" s="31">
        <v>10</v>
      </c>
      <c r="E5" s="31">
        <v>9</v>
      </c>
      <c r="F5" s="31">
        <v>9</v>
      </c>
      <c r="G5" s="24">
        <v>9</v>
      </c>
      <c r="H5" s="25">
        <v>10</v>
      </c>
      <c r="I5" s="25">
        <v>10</v>
      </c>
      <c r="J5" s="25">
        <v>7</v>
      </c>
      <c r="K5" s="25">
        <v>8</v>
      </c>
      <c r="L5" s="25">
        <v>12</v>
      </c>
      <c r="M5" s="25">
        <v>11</v>
      </c>
      <c r="N5" s="25">
        <v>7</v>
      </c>
      <c r="O5" s="30">
        <v>9</v>
      </c>
      <c r="P5" s="25">
        <v>9</v>
      </c>
      <c r="Q5" s="25">
        <v>9</v>
      </c>
      <c r="R5" s="30">
        <v>10</v>
      </c>
      <c r="S5" s="25">
        <v>7</v>
      </c>
      <c r="T5" s="25">
        <v>11</v>
      </c>
      <c r="U5" s="30">
        <v>9</v>
      </c>
      <c r="V5" s="25">
        <v>10</v>
      </c>
      <c r="W5" s="7">
        <f>AVERAGE(D5:V5)</f>
        <v>9.263157894736842</v>
      </c>
    </row>
    <row r="6" spans="1:23" ht="18" customHeight="1">
      <c r="A6" s="4">
        <v>2</v>
      </c>
      <c r="B6" s="5">
        <v>1664</v>
      </c>
      <c r="C6" s="6" t="s">
        <v>25</v>
      </c>
      <c r="D6" s="31">
        <v>8</v>
      </c>
      <c r="E6" s="31">
        <v>7</v>
      </c>
      <c r="F6" s="31">
        <v>7</v>
      </c>
      <c r="G6" s="24">
        <v>8</v>
      </c>
      <c r="H6" s="31">
        <v>9</v>
      </c>
      <c r="I6" s="25">
        <v>9</v>
      </c>
      <c r="J6" s="25">
        <v>4</v>
      </c>
      <c r="K6" s="25">
        <v>8</v>
      </c>
      <c r="L6" s="25">
        <v>8</v>
      </c>
      <c r="M6" s="25">
        <v>11</v>
      </c>
      <c r="N6" s="31">
        <v>9</v>
      </c>
      <c r="O6" s="25">
        <v>10</v>
      </c>
      <c r="P6" s="25">
        <v>8</v>
      </c>
      <c r="Q6" s="31">
        <v>7</v>
      </c>
      <c r="R6" s="25">
        <v>9</v>
      </c>
      <c r="S6" s="31">
        <v>10</v>
      </c>
      <c r="T6" s="31">
        <v>9</v>
      </c>
      <c r="U6" s="31">
        <v>9</v>
      </c>
      <c r="V6" s="31">
        <v>7</v>
      </c>
      <c r="W6" s="7">
        <f aca="true" t="shared" si="0" ref="W6:W32">AVERAGE(D6:V6)</f>
        <v>8.263157894736842</v>
      </c>
    </row>
    <row r="7" spans="1:23" ht="18" customHeight="1">
      <c r="A7" s="4">
        <v>3</v>
      </c>
      <c r="B7" s="5">
        <v>1665</v>
      </c>
      <c r="C7" s="6" t="s">
        <v>26</v>
      </c>
      <c r="D7" s="31">
        <v>9</v>
      </c>
      <c r="E7" s="31">
        <v>9</v>
      </c>
      <c r="F7" s="31">
        <v>9</v>
      </c>
      <c r="G7" s="31">
        <v>9</v>
      </c>
      <c r="H7" s="31">
        <v>9</v>
      </c>
      <c r="I7" s="31">
        <v>9</v>
      </c>
      <c r="J7" s="26">
        <v>5</v>
      </c>
      <c r="K7" s="26">
        <v>7</v>
      </c>
      <c r="L7" s="26">
        <v>9</v>
      </c>
      <c r="M7" s="26">
        <v>10</v>
      </c>
      <c r="N7" s="26">
        <v>9</v>
      </c>
      <c r="O7" s="26">
        <v>5</v>
      </c>
      <c r="P7" s="26">
        <v>7</v>
      </c>
      <c r="Q7" s="26">
        <v>7</v>
      </c>
      <c r="R7" s="26">
        <v>8</v>
      </c>
      <c r="S7" s="26">
        <v>6</v>
      </c>
      <c r="T7" s="26">
        <v>11</v>
      </c>
      <c r="U7" s="26">
        <v>10</v>
      </c>
      <c r="V7" s="26">
        <v>4</v>
      </c>
      <c r="W7" s="7">
        <f t="shared" si="0"/>
        <v>8</v>
      </c>
    </row>
    <row r="8" spans="1:23" ht="18" customHeight="1">
      <c r="A8" s="4">
        <v>4</v>
      </c>
      <c r="B8" s="5">
        <v>1687</v>
      </c>
      <c r="C8" s="6" t="s">
        <v>28</v>
      </c>
      <c r="D8" s="31">
        <v>8</v>
      </c>
      <c r="E8" s="31">
        <v>8</v>
      </c>
      <c r="F8" s="31">
        <v>8</v>
      </c>
      <c r="G8" s="24">
        <v>7</v>
      </c>
      <c r="H8" s="25">
        <v>10</v>
      </c>
      <c r="I8" s="25">
        <v>7</v>
      </c>
      <c r="J8" s="26">
        <v>6</v>
      </c>
      <c r="K8" s="25">
        <v>7</v>
      </c>
      <c r="L8" s="25">
        <v>12</v>
      </c>
      <c r="M8" s="25">
        <v>9</v>
      </c>
      <c r="N8" s="25">
        <v>9</v>
      </c>
      <c r="O8" s="25">
        <v>7</v>
      </c>
      <c r="P8" s="25">
        <v>7</v>
      </c>
      <c r="Q8" s="25">
        <v>8</v>
      </c>
      <c r="R8" s="25">
        <v>8</v>
      </c>
      <c r="S8" s="25">
        <v>9</v>
      </c>
      <c r="T8" s="25">
        <v>9</v>
      </c>
      <c r="U8" s="25">
        <v>8</v>
      </c>
      <c r="V8" s="25">
        <v>7</v>
      </c>
      <c r="W8" s="7">
        <f t="shared" si="0"/>
        <v>8.105263157894736</v>
      </c>
    </row>
    <row r="9" spans="1:23" ht="18" customHeight="1">
      <c r="A9" s="4">
        <v>5</v>
      </c>
      <c r="B9" s="5">
        <v>1666</v>
      </c>
      <c r="C9" s="6" t="s">
        <v>27</v>
      </c>
      <c r="D9" s="31">
        <v>8</v>
      </c>
      <c r="E9" s="31">
        <v>7</v>
      </c>
      <c r="F9" s="31">
        <v>7</v>
      </c>
      <c r="G9" s="27">
        <v>8</v>
      </c>
      <c r="H9" s="26">
        <v>9</v>
      </c>
      <c r="I9" s="26">
        <v>7</v>
      </c>
      <c r="J9" s="26">
        <v>4</v>
      </c>
      <c r="K9" s="26">
        <v>6</v>
      </c>
      <c r="L9" s="26">
        <v>5</v>
      </c>
      <c r="M9" s="26">
        <v>10</v>
      </c>
      <c r="N9" s="26">
        <v>8</v>
      </c>
      <c r="O9" s="26">
        <v>7</v>
      </c>
      <c r="P9" s="26">
        <v>7</v>
      </c>
      <c r="Q9" s="26">
        <v>7</v>
      </c>
      <c r="R9" s="26">
        <v>7</v>
      </c>
      <c r="S9" s="26">
        <v>6</v>
      </c>
      <c r="T9" s="26">
        <v>7</v>
      </c>
      <c r="U9" s="26">
        <v>9</v>
      </c>
      <c r="V9" s="26">
        <v>6</v>
      </c>
      <c r="W9" s="7">
        <f t="shared" si="0"/>
        <v>7.105263157894737</v>
      </c>
    </row>
    <row r="10" spans="1:23" ht="18" customHeight="1">
      <c r="A10" s="4">
        <v>6</v>
      </c>
      <c r="B10" s="5">
        <v>1667</v>
      </c>
      <c r="C10" s="6" t="s">
        <v>29</v>
      </c>
      <c r="D10" s="31">
        <v>9</v>
      </c>
      <c r="E10" s="31">
        <v>8</v>
      </c>
      <c r="F10" s="31">
        <v>8</v>
      </c>
      <c r="G10" s="27">
        <v>7</v>
      </c>
      <c r="H10" s="26">
        <v>10</v>
      </c>
      <c r="I10" s="26">
        <v>9</v>
      </c>
      <c r="J10" s="26">
        <v>5</v>
      </c>
      <c r="K10" s="26">
        <v>7</v>
      </c>
      <c r="L10" s="26">
        <v>8</v>
      </c>
      <c r="M10" s="26">
        <v>10</v>
      </c>
      <c r="N10" s="26">
        <v>10</v>
      </c>
      <c r="O10" s="26">
        <v>7</v>
      </c>
      <c r="P10" s="26">
        <v>7</v>
      </c>
      <c r="Q10" s="26">
        <v>10</v>
      </c>
      <c r="R10" s="26">
        <v>7</v>
      </c>
      <c r="S10" s="26">
        <v>6</v>
      </c>
      <c r="T10" s="26">
        <v>10</v>
      </c>
      <c r="U10" s="26">
        <v>10</v>
      </c>
      <c r="V10" s="26">
        <v>4</v>
      </c>
      <c r="W10" s="7">
        <f t="shared" si="0"/>
        <v>8</v>
      </c>
    </row>
    <row r="11" spans="1:23" ht="18" customHeight="1">
      <c r="A11" s="4">
        <v>7</v>
      </c>
      <c r="B11" s="5">
        <v>1668</v>
      </c>
      <c r="C11" s="6" t="s">
        <v>30</v>
      </c>
      <c r="D11" s="31">
        <v>11</v>
      </c>
      <c r="E11" s="31">
        <v>10</v>
      </c>
      <c r="F11" s="31">
        <v>10</v>
      </c>
      <c r="G11" s="27">
        <v>8</v>
      </c>
      <c r="H11" s="26">
        <v>10</v>
      </c>
      <c r="I11" s="26">
        <v>9</v>
      </c>
      <c r="J11" s="26">
        <v>8</v>
      </c>
      <c r="K11" s="26">
        <v>9</v>
      </c>
      <c r="L11" s="26" t="s">
        <v>23</v>
      </c>
      <c r="M11" s="26">
        <v>11</v>
      </c>
      <c r="N11" s="26">
        <v>10</v>
      </c>
      <c r="O11" s="26">
        <v>10</v>
      </c>
      <c r="P11" s="26">
        <v>10</v>
      </c>
      <c r="Q11" s="26">
        <v>10</v>
      </c>
      <c r="R11" s="26">
        <v>9</v>
      </c>
      <c r="S11" s="26">
        <v>4</v>
      </c>
      <c r="T11" s="26">
        <v>10</v>
      </c>
      <c r="U11" s="26">
        <v>10</v>
      </c>
      <c r="V11" s="26">
        <v>10</v>
      </c>
      <c r="W11" s="7">
        <f>AVERAGE(D11:K11,M11:V11)</f>
        <v>9.38888888888889</v>
      </c>
    </row>
    <row r="12" spans="1:23" ht="18" customHeight="1">
      <c r="A12" s="4">
        <v>8</v>
      </c>
      <c r="B12" s="5">
        <v>1670</v>
      </c>
      <c r="C12" s="6" t="s">
        <v>31</v>
      </c>
      <c r="D12" s="31">
        <v>8</v>
      </c>
      <c r="E12" s="31">
        <v>7</v>
      </c>
      <c r="F12" s="31">
        <v>7</v>
      </c>
      <c r="G12" s="24">
        <v>8</v>
      </c>
      <c r="H12" s="25">
        <v>8</v>
      </c>
      <c r="I12" s="25">
        <v>8</v>
      </c>
      <c r="J12" s="26">
        <v>7</v>
      </c>
      <c r="K12" s="25">
        <v>4</v>
      </c>
      <c r="L12" s="25">
        <v>12</v>
      </c>
      <c r="M12" s="25">
        <v>8</v>
      </c>
      <c r="N12" s="25">
        <v>8</v>
      </c>
      <c r="O12" s="25">
        <v>6</v>
      </c>
      <c r="P12" s="25">
        <v>7</v>
      </c>
      <c r="Q12" s="25">
        <v>7</v>
      </c>
      <c r="R12" s="25">
        <v>7</v>
      </c>
      <c r="S12" s="25">
        <v>5</v>
      </c>
      <c r="T12" s="25">
        <v>7</v>
      </c>
      <c r="U12" s="25">
        <v>7</v>
      </c>
      <c r="V12" s="25">
        <v>4</v>
      </c>
      <c r="W12" s="7">
        <f t="shared" si="0"/>
        <v>7.105263157894737</v>
      </c>
    </row>
    <row r="13" spans="1:23" s="39" customFormat="1" ht="18" customHeight="1">
      <c r="A13" s="34">
        <v>9</v>
      </c>
      <c r="B13" s="35"/>
      <c r="C13" s="36" t="s">
        <v>32</v>
      </c>
      <c r="D13" s="37">
        <v>10</v>
      </c>
      <c r="E13" s="37">
        <v>10</v>
      </c>
      <c r="F13" s="37">
        <v>10</v>
      </c>
      <c r="G13" s="37">
        <v>10</v>
      </c>
      <c r="H13" s="37">
        <v>10</v>
      </c>
      <c r="I13" s="37">
        <v>10</v>
      </c>
      <c r="J13" s="37">
        <v>10</v>
      </c>
      <c r="K13" s="37">
        <v>10</v>
      </c>
      <c r="L13" s="37">
        <v>12</v>
      </c>
      <c r="M13" s="37">
        <v>11</v>
      </c>
      <c r="N13" s="37">
        <v>10</v>
      </c>
      <c r="O13" s="37">
        <v>10</v>
      </c>
      <c r="P13" s="37">
        <v>10</v>
      </c>
      <c r="Q13" s="37">
        <v>10</v>
      </c>
      <c r="R13" s="37">
        <v>10</v>
      </c>
      <c r="S13" s="37">
        <v>11</v>
      </c>
      <c r="T13" s="37">
        <v>10</v>
      </c>
      <c r="U13" s="37">
        <v>10</v>
      </c>
      <c r="V13" s="37">
        <v>10</v>
      </c>
      <c r="W13" s="38">
        <f t="shared" si="0"/>
        <v>10.210526315789474</v>
      </c>
    </row>
    <row r="14" spans="1:23" ht="18" customHeight="1">
      <c r="A14" s="4">
        <v>10</v>
      </c>
      <c r="B14" s="18">
        <v>11</v>
      </c>
      <c r="C14" s="6" t="s">
        <v>33</v>
      </c>
      <c r="D14" s="31">
        <v>9</v>
      </c>
      <c r="E14" s="31">
        <v>7</v>
      </c>
      <c r="F14" s="31">
        <v>7</v>
      </c>
      <c r="G14" s="24">
        <v>8</v>
      </c>
      <c r="H14" s="25">
        <v>9</v>
      </c>
      <c r="I14" s="25">
        <v>8</v>
      </c>
      <c r="J14" s="26">
        <v>5</v>
      </c>
      <c r="K14" s="25">
        <v>4</v>
      </c>
      <c r="L14" s="25">
        <v>9</v>
      </c>
      <c r="M14" s="25">
        <v>11</v>
      </c>
      <c r="N14" s="25">
        <v>9</v>
      </c>
      <c r="O14" s="25">
        <v>10</v>
      </c>
      <c r="P14" s="25">
        <v>9</v>
      </c>
      <c r="Q14" s="25">
        <v>8</v>
      </c>
      <c r="R14" s="25">
        <v>8</v>
      </c>
      <c r="S14" s="25">
        <v>10</v>
      </c>
      <c r="T14" s="25">
        <v>8</v>
      </c>
      <c r="U14" s="25">
        <v>9</v>
      </c>
      <c r="V14" s="25">
        <v>9</v>
      </c>
      <c r="W14" s="7">
        <f t="shared" si="0"/>
        <v>8.263157894736842</v>
      </c>
    </row>
    <row r="15" spans="1:23" ht="18" customHeight="1">
      <c r="A15" s="4">
        <v>11</v>
      </c>
      <c r="B15" s="5">
        <v>1682</v>
      </c>
      <c r="C15" s="6" t="s">
        <v>34</v>
      </c>
      <c r="D15" s="31">
        <v>9</v>
      </c>
      <c r="E15" s="31">
        <v>7</v>
      </c>
      <c r="F15" s="31">
        <v>7</v>
      </c>
      <c r="G15" s="24">
        <v>8</v>
      </c>
      <c r="H15" s="25">
        <v>10</v>
      </c>
      <c r="I15" s="25">
        <v>8</v>
      </c>
      <c r="J15" s="25">
        <v>5</v>
      </c>
      <c r="K15" s="25">
        <v>9</v>
      </c>
      <c r="L15" s="25">
        <v>12</v>
      </c>
      <c r="M15" s="25">
        <v>11</v>
      </c>
      <c r="N15" s="25">
        <v>9</v>
      </c>
      <c r="O15" s="25">
        <v>8</v>
      </c>
      <c r="P15" s="25">
        <v>8</v>
      </c>
      <c r="Q15" s="25">
        <v>10</v>
      </c>
      <c r="R15" s="25">
        <v>8</v>
      </c>
      <c r="S15" s="25">
        <v>10</v>
      </c>
      <c r="T15" s="25">
        <v>11</v>
      </c>
      <c r="U15" s="25">
        <v>9</v>
      </c>
      <c r="V15" s="25">
        <v>8</v>
      </c>
      <c r="W15" s="7">
        <f t="shared" si="0"/>
        <v>8.789473684210526</v>
      </c>
    </row>
    <row r="16" spans="1:23" ht="18" customHeight="1">
      <c r="A16" s="4">
        <v>12</v>
      </c>
      <c r="B16" s="5">
        <v>1675</v>
      </c>
      <c r="C16" s="6" t="s">
        <v>35</v>
      </c>
      <c r="D16" s="31">
        <v>10</v>
      </c>
      <c r="E16" s="31">
        <v>10</v>
      </c>
      <c r="F16" s="31">
        <v>10</v>
      </c>
      <c r="G16" s="24">
        <v>8</v>
      </c>
      <c r="H16" s="25">
        <v>9</v>
      </c>
      <c r="I16" s="25">
        <v>9</v>
      </c>
      <c r="J16" s="25">
        <v>9</v>
      </c>
      <c r="K16" s="25">
        <v>9</v>
      </c>
      <c r="L16" s="25" t="s">
        <v>23</v>
      </c>
      <c r="M16" s="25">
        <v>10</v>
      </c>
      <c r="N16" s="25">
        <v>10</v>
      </c>
      <c r="O16" s="25">
        <v>10</v>
      </c>
      <c r="P16" s="25">
        <v>11</v>
      </c>
      <c r="Q16" s="25">
        <v>10</v>
      </c>
      <c r="R16" s="25">
        <v>10</v>
      </c>
      <c r="S16" s="25">
        <v>5</v>
      </c>
      <c r="T16" s="25">
        <v>11</v>
      </c>
      <c r="U16" s="25">
        <v>10</v>
      </c>
      <c r="V16" s="25">
        <v>10</v>
      </c>
      <c r="W16" s="7">
        <f>AVERAGE(D16:K16,M16:V16)</f>
        <v>9.5</v>
      </c>
    </row>
    <row r="17" spans="1:23" ht="18" customHeight="1">
      <c r="A17" s="4">
        <v>13</v>
      </c>
      <c r="B17" s="5">
        <v>1679</v>
      </c>
      <c r="C17" s="6" t="s">
        <v>36</v>
      </c>
      <c r="D17" s="31">
        <v>7</v>
      </c>
      <c r="E17" s="31">
        <v>7</v>
      </c>
      <c r="F17" s="31">
        <v>7</v>
      </c>
      <c r="G17" s="24">
        <v>8</v>
      </c>
      <c r="H17" s="25">
        <v>9</v>
      </c>
      <c r="I17" s="25">
        <v>7</v>
      </c>
      <c r="J17" s="25">
        <v>4</v>
      </c>
      <c r="K17" s="25">
        <v>4</v>
      </c>
      <c r="L17" s="25" t="s">
        <v>23</v>
      </c>
      <c r="M17" s="25">
        <v>7</v>
      </c>
      <c r="N17" s="25">
        <v>4</v>
      </c>
      <c r="O17" s="25">
        <v>5</v>
      </c>
      <c r="P17" s="25">
        <v>4</v>
      </c>
      <c r="Q17" s="25">
        <v>6</v>
      </c>
      <c r="R17" s="25">
        <v>6</v>
      </c>
      <c r="S17" s="25">
        <v>5</v>
      </c>
      <c r="T17" s="25">
        <v>7</v>
      </c>
      <c r="U17" s="25">
        <v>7</v>
      </c>
      <c r="V17" s="25">
        <v>4</v>
      </c>
      <c r="W17" s="7">
        <f>AVERAGE(D17:K17,M17:V17)</f>
        <v>6</v>
      </c>
    </row>
    <row r="18" spans="1:23" ht="18" customHeight="1">
      <c r="A18" s="4">
        <v>14</v>
      </c>
      <c r="B18" s="5">
        <v>1683</v>
      </c>
      <c r="C18" s="6" t="s">
        <v>37</v>
      </c>
      <c r="D18" s="31">
        <v>10</v>
      </c>
      <c r="E18" s="31">
        <v>10</v>
      </c>
      <c r="F18" s="31">
        <v>10</v>
      </c>
      <c r="G18" s="24">
        <v>9</v>
      </c>
      <c r="H18" s="25">
        <v>10</v>
      </c>
      <c r="I18" s="25">
        <v>10</v>
      </c>
      <c r="J18" s="25">
        <v>4</v>
      </c>
      <c r="K18" s="25">
        <v>5</v>
      </c>
      <c r="L18" s="25">
        <v>10</v>
      </c>
      <c r="M18" s="25">
        <v>10</v>
      </c>
      <c r="N18" s="25">
        <v>10</v>
      </c>
      <c r="O18" s="25">
        <v>10</v>
      </c>
      <c r="P18" s="25">
        <v>11</v>
      </c>
      <c r="Q18" s="25">
        <v>10</v>
      </c>
      <c r="R18" s="25">
        <v>10</v>
      </c>
      <c r="S18" s="25">
        <v>10</v>
      </c>
      <c r="T18" s="25">
        <v>10</v>
      </c>
      <c r="U18" s="25">
        <v>10</v>
      </c>
      <c r="V18" s="25">
        <v>10</v>
      </c>
      <c r="W18" s="7">
        <f t="shared" si="0"/>
        <v>9.421052631578947</v>
      </c>
    </row>
    <row r="19" spans="1:23" s="39" customFormat="1" ht="18" customHeight="1">
      <c r="A19" s="34">
        <v>15</v>
      </c>
      <c r="B19" s="40"/>
      <c r="C19" s="36" t="s">
        <v>38</v>
      </c>
      <c r="D19" s="37">
        <v>11</v>
      </c>
      <c r="E19" s="37">
        <v>10</v>
      </c>
      <c r="F19" s="37">
        <v>10</v>
      </c>
      <c r="G19" s="42">
        <v>10</v>
      </c>
      <c r="H19" s="43">
        <v>11</v>
      </c>
      <c r="I19" s="43">
        <v>11</v>
      </c>
      <c r="J19" s="43">
        <v>8</v>
      </c>
      <c r="K19" s="43">
        <v>9</v>
      </c>
      <c r="L19" s="43">
        <v>12</v>
      </c>
      <c r="M19" s="43">
        <v>11</v>
      </c>
      <c r="N19" s="43">
        <v>11</v>
      </c>
      <c r="O19" s="43">
        <v>10</v>
      </c>
      <c r="P19" s="43">
        <v>10</v>
      </c>
      <c r="Q19" s="43">
        <v>11</v>
      </c>
      <c r="R19" s="43">
        <v>11</v>
      </c>
      <c r="S19" s="43">
        <v>10</v>
      </c>
      <c r="T19" s="43">
        <v>11</v>
      </c>
      <c r="U19" s="43">
        <v>10</v>
      </c>
      <c r="V19" s="43">
        <v>10</v>
      </c>
      <c r="W19" s="38">
        <f t="shared" si="0"/>
        <v>10.368421052631579</v>
      </c>
    </row>
    <row r="20" spans="1:23" ht="18" customHeight="1">
      <c r="A20" s="4">
        <v>16</v>
      </c>
      <c r="B20" s="5">
        <v>1677</v>
      </c>
      <c r="C20" s="6" t="s">
        <v>39</v>
      </c>
      <c r="D20" s="31">
        <v>10</v>
      </c>
      <c r="E20" s="31">
        <v>10</v>
      </c>
      <c r="F20" s="31">
        <v>10</v>
      </c>
      <c r="G20" s="24">
        <v>7</v>
      </c>
      <c r="H20" s="25">
        <v>9</v>
      </c>
      <c r="I20" s="25">
        <v>10</v>
      </c>
      <c r="J20" s="25">
        <v>7</v>
      </c>
      <c r="K20" s="25">
        <v>9</v>
      </c>
      <c r="L20" s="25">
        <v>12</v>
      </c>
      <c r="M20" s="25">
        <v>10</v>
      </c>
      <c r="N20" s="25">
        <v>10</v>
      </c>
      <c r="O20" s="25">
        <v>10</v>
      </c>
      <c r="P20" s="25">
        <v>10</v>
      </c>
      <c r="Q20" s="25">
        <v>11</v>
      </c>
      <c r="R20" s="25">
        <v>11</v>
      </c>
      <c r="S20" s="25">
        <v>4</v>
      </c>
      <c r="T20" s="25">
        <v>10</v>
      </c>
      <c r="U20" s="25">
        <v>10</v>
      </c>
      <c r="V20" s="25">
        <v>10</v>
      </c>
      <c r="W20" s="7">
        <f t="shared" si="0"/>
        <v>9.473684210526315</v>
      </c>
    </row>
    <row r="21" spans="1:23" ht="18" customHeight="1">
      <c r="A21" s="4">
        <v>17</v>
      </c>
      <c r="B21" s="5">
        <v>1684</v>
      </c>
      <c r="C21" s="6" t="s">
        <v>40</v>
      </c>
      <c r="D21" s="31">
        <v>9</v>
      </c>
      <c r="E21" s="31">
        <v>7</v>
      </c>
      <c r="F21" s="31">
        <v>7</v>
      </c>
      <c r="G21" s="24">
        <v>7</v>
      </c>
      <c r="H21" s="25">
        <v>8</v>
      </c>
      <c r="I21" s="25">
        <v>8</v>
      </c>
      <c r="J21" s="25">
        <v>5</v>
      </c>
      <c r="K21" s="25">
        <v>4</v>
      </c>
      <c r="L21" s="25">
        <v>10</v>
      </c>
      <c r="M21" s="25">
        <v>9</v>
      </c>
      <c r="N21" s="25">
        <v>10</v>
      </c>
      <c r="O21" s="25">
        <v>6</v>
      </c>
      <c r="P21" s="25">
        <v>7</v>
      </c>
      <c r="Q21" s="25">
        <v>6</v>
      </c>
      <c r="R21" s="25">
        <v>8</v>
      </c>
      <c r="S21" s="25">
        <v>5</v>
      </c>
      <c r="T21" s="25">
        <v>8</v>
      </c>
      <c r="U21" s="25">
        <v>10</v>
      </c>
      <c r="V21" s="25">
        <v>7</v>
      </c>
      <c r="W21" s="7">
        <f t="shared" si="0"/>
        <v>7.421052631578948</v>
      </c>
    </row>
    <row r="22" spans="1:23" ht="18" customHeight="1">
      <c r="A22" s="4">
        <v>18</v>
      </c>
      <c r="B22" s="5">
        <v>1680</v>
      </c>
      <c r="C22" s="6" t="s">
        <v>41</v>
      </c>
      <c r="D22" s="31">
        <v>8</v>
      </c>
      <c r="E22" s="31">
        <v>7</v>
      </c>
      <c r="F22" s="31">
        <v>7</v>
      </c>
      <c r="G22" s="31">
        <v>7</v>
      </c>
      <c r="H22" s="31">
        <v>6</v>
      </c>
      <c r="I22" s="31">
        <v>8</v>
      </c>
      <c r="J22" s="25">
        <v>4</v>
      </c>
      <c r="K22" s="25">
        <v>5</v>
      </c>
      <c r="L22" s="25">
        <v>4</v>
      </c>
      <c r="M22" s="25">
        <v>10</v>
      </c>
      <c r="N22" s="25">
        <v>8</v>
      </c>
      <c r="O22" s="25">
        <v>7</v>
      </c>
      <c r="P22" s="25">
        <v>7</v>
      </c>
      <c r="Q22" s="25">
        <v>6</v>
      </c>
      <c r="R22" s="25">
        <v>7</v>
      </c>
      <c r="S22" s="25">
        <v>4</v>
      </c>
      <c r="T22" s="25">
        <v>9</v>
      </c>
      <c r="U22" s="25">
        <v>10</v>
      </c>
      <c r="V22" s="25">
        <v>7</v>
      </c>
      <c r="W22" s="7">
        <f t="shared" si="0"/>
        <v>6.894736842105263</v>
      </c>
    </row>
    <row r="23" spans="1:23" ht="18" customHeight="1">
      <c r="A23" s="4">
        <v>19</v>
      </c>
      <c r="B23" s="5">
        <v>1685</v>
      </c>
      <c r="C23" s="6" t="s">
        <v>42</v>
      </c>
      <c r="D23" s="31">
        <v>8</v>
      </c>
      <c r="E23" s="31">
        <v>7</v>
      </c>
      <c r="F23" s="31">
        <v>7</v>
      </c>
      <c r="G23" s="31">
        <v>7</v>
      </c>
      <c r="H23" s="31">
        <v>7</v>
      </c>
      <c r="I23" s="25">
        <v>8</v>
      </c>
      <c r="J23" s="25">
        <v>5</v>
      </c>
      <c r="K23" s="25">
        <v>8</v>
      </c>
      <c r="L23" s="25">
        <v>9</v>
      </c>
      <c r="M23" s="25">
        <v>10</v>
      </c>
      <c r="N23" s="25">
        <v>10</v>
      </c>
      <c r="O23" s="25">
        <v>8</v>
      </c>
      <c r="P23" s="25">
        <v>7</v>
      </c>
      <c r="Q23" s="25">
        <v>7</v>
      </c>
      <c r="R23" s="25">
        <v>8</v>
      </c>
      <c r="S23" s="25">
        <v>9</v>
      </c>
      <c r="T23" s="25">
        <v>8</v>
      </c>
      <c r="U23" s="25">
        <v>8</v>
      </c>
      <c r="V23" s="25">
        <v>7</v>
      </c>
      <c r="W23" s="7">
        <f t="shared" si="0"/>
        <v>7.7894736842105265</v>
      </c>
    </row>
    <row r="24" spans="1:23" ht="18" customHeight="1">
      <c r="A24" s="4">
        <v>20</v>
      </c>
      <c r="B24" s="5">
        <v>1686</v>
      </c>
      <c r="C24" s="6" t="s">
        <v>43</v>
      </c>
      <c r="D24" s="31">
        <v>8</v>
      </c>
      <c r="E24" s="31">
        <v>7</v>
      </c>
      <c r="F24" s="31">
        <v>7</v>
      </c>
      <c r="G24" s="24">
        <v>8</v>
      </c>
      <c r="H24" s="25">
        <v>9</v>
      </c>
      <c r="I24" s="25">
        <v>8</v>
      </c>
      <c r="J24" s="25">
        <v>4</v>
      </c>
      <c r="K24" s="25">
        <v>5</v>
      </c>
      <c r="L24" s="25">
        <v>12</v>
      </c>
      <c r="M24" s="25">
        <v>9</v>
      </c>
      <c r="N24" s="25">
        <v>9</v>
      </c>
      <c r="O24" s="25">
        <v>6</v>
      </c>
      <c r="P24" s="25">
        <v>7</v>
      </c>
      <c r="Q24" s="25">
        <v>7</v>
      </c>
      <c r="R24" s="25">
        <v>7</v>
      </c>
      <c r="S24" s="25">
        <v>5</v>
      </c>
      <c r="T24" s="25">
        <v>11</v>
      </c>
      <c r="U24" s="25">
        <v>10</v>
      </c>
      <c r="V24" s="25">
        <v>7</v>
      </c>
      <c r="W24" s="7">
        <f t="shared" si="0"/>
        <v>7.684210526315789</v>
      </c>
    </row>
    <row r="25" spans="1:23" ht="18" customHeight="1">
      <c r="A25" s="4">
        <v>21</v>
      </c>
      <c r="B25" s="5"/>
      <c r="C25" s="6" t="s">
        <v>44</v>
      </c>
      <c r="D25" s="32">
        <v>8</v>
      </c>
      <c r="E25" s="32">
        <v>8</v>
      </c>
      <c r="F25" s="32">
        <v>8</v>
      </c>
      <c r="G25" s="25">
        <v>7</v>
      </c>
      <c r="H25" s="25">
        <v>9</v>
      </c>
      <c r="I25" s="25">
        <v>8</v>
      </c>
      <c r="J25" s="25">
        <v>5</v>
      </c>
      <c r="K25" s="25">
        <v>8</v>
      </c>
      <c r="L25" s="25">
        <v>11</v>
      </c>
      <c r="M25" s="25">
        <v>9</v>
      </c>
      <c r="N25" s="25">
        <v>9</v>
      </c>
      <c r="O25" s="25">
        <v>4</v>
      </c>
      <c r="P25" s="25">
        <v>7</v>
      </c>
      <c r="Q25" s="25">
        <v>9</v>
      </c>
      <c r="R25" s="25">
        <v>9</v>
      </c>
      <c r="S25" s="25">
        <v>9</v>
      </c>
      <c r="T25" s="25">
        <v>8</v>
      </c>
      <c r="U25" s="25">
        <v>10</v>
      </c>
      <c r="V25" s="25">
        <v>8</v>
      </c>
      <c r="W25" s="7">
        <f t="shared" si="0"/>
        <v>8.105263157894736</v>
      </c>
    </row>
    <row r="26" spans="1:23" ht="18" customHeight="1">
      <c r="A26" s="4">
        <v>22</v>
      </c>
      <c r="B26" s="5"/>
      <c r="C26" s="6" t="s">
        <v>45</v>
      </c>
      <c r="D26" s="33">
        <v>10</v>
      </c>
      <c r="E26" s="33">
        <v>10</v>
      </c>
      <c r="F26" s="33">
        <v>10</v>
      </c>
      <c r="G26" s="25">
        <v>7</v>
      </c>
      <c r="H26" s="25">
        <v>9</v>
      </c>
      <c r="I26" s="25">
        <v>9</v>
      </c>
      <c r="J26" s="25">
        <v>5</v>
      </c>
      <c r="K26" s="25">
        <v>9</v>
      </c>
      <c r="L26" s="25">
        <v>11</v>
      </c>
      <c r="M26" s="25">
        <v>10</v>
      </c>
      <c r="N26" s="25">
        <v>9</v>
      </c>
      <c r="O26" s="25">
        <v>10</v>
      </c>
      <c r="P26" s="25">
        <v>10</v>
      </c>
      <c r="Q26" s="25">
        <v>10</v>
      </c>
      <c r="R26" s="25">
        <v>9</v>
      </c>
      <c r="S26" s="25">
        <v>9</v>
      </c>
      <c r="T26" s="25">
        <v>9</v>
      </c>
      <c r="U26" s="25">
        <v>10</v>
      </c>
      <c r="V26" s="25">
        <v>10</v>
      </c>
      <c r="W26" s="7">
        <f t="shared" si="0"/>
        <v>9.263157894736842</v>
      </c>
    </row>
    <row r="27" spans="1:23" s="39" customFormat="1" ht="18" customHeight="1">
      <c r="A27" s="34">
        <v>23</v>
      </c>
      <c r="B27" s="40"/>
      <c r="C27" s="36" t="s">
        <v>46</v>
      </c>
      <c r="D27" s="41">
        <v>11</v>
      </c>
      <c r="E27" s="41">
        <v>10</v>
      </c>
      <c r="F27" s="41">
        <v>10</v>
      </c>
      <c r="G27" s="41">
        <v>10</v>
      </c>
      <c r="H27" s="41">
        <v>10</v>
      </c>
      <c r="I27" s="41">
        <v>10</v>
      </c>
      <c r="J27" s="41">
        <v>10</v>
      </c>
      <c r="K27" s="41">
        <v>10</v>
      </c>
      <c r="L27" s="41">
        <v>10</v>
      </c>
      <c r="M27" s="41">
        <v>11</v>
      </c>
      <c r="N27" s="41">
        <v>10</v>
      </c>
      <c r="O27" s="41">
        <v>10</v>
      </c>
      <c r="P27" s="41">
        <v>11</v>
      </c>
      <c r="Q27" s="41">
        <v>10</v>
      </c>
      <c r="R27" s="41">
        <v>10</v>
      </c>
      <c r="S27" s="41">
        <v>10</v>
      </c>
      <c r="T27" s="41">
        <v>11</v>
      </c>
      <c r="U27" s="41">
        <v>10</v>
      </c>
      <c r="V27" s="41">
        <v>10</v>
      </c>
      <c r="W27" s="38">
        <f t="shared" si="0"/>
        <v>10.210526315789474</v>
      </c>
    </row>
    <row r="28" spans="1:23" ht="18" customHeight="1">
      <c r="A28" s="4">
        <v>24</v>
      </c>
      <c r="B28" s="5"/>
      <c r="C28" s="6" t="s">
        <v>47</v>
      </c>
      <c r="D28" s="32">
        <v>8</v>
      </c>
      <c r="E28" s="32">
        <v>7</v>
      </c>
      <c r="F28" s="32">
        <v>7</v>
      </c>
      <c r="G28" s="25">
        <v>8</v>
      </c>
      <c r="H28" s="25">
        <v>8</v>
      </c>
      <c r="I28" s="25">
        <v>8</v>
      </c>
      <c r="J28" s="25">
        <v>4</v>
      </c>
      <c r="K28" s="25">
        <v>5</v>
      </c>
      <c r="L28" s="25">
        <v>9</v>
      </c>
      <c r="M28" s="25">
        <v>9</v>
      </c>
      <c r="N28" s="25">
        <v>9</v>
      </c>
      <c r="O28" s="25">
        <v>6</v>
      </c>
      <c r="P28" s="25">
        <v>6</v>
      </c>
      <c r="Q28" s="25">
        <v>6</v>
      </c>
      <c r="R28" s="25">
        <v>8</v>
      </c>
      <c r="S28" s="25">
        <v>4</v>
      </c>
      <c r="T28" s="25">
        <v>11</v>
      </c>
      <c r="U28" s="25">
        <v>10</v>
      </c>
      <c r="V28" s="25">
        <v>7</v>
      </c>
      <c r="W28" s="7">
        <f t="shared" si="0"/>
        <v>7.368421052631579</v>
      </c>
    </row>
    <row r="29" spans="1:23" ht="18" customHeight="1">
      <c r="A29" s="4">
        <v>25</v>
      </c>
      <c r="B29" s="5"/>
      <c r="C29" s="6" t="s">
        <v>48</v>
      </c>
      <c r="D29" s="32">
        <v>10</v>
      </c>
      <c r="E29" s="32">
        <v>9</v>
      </c>
      <c r="F29" s="32">
        <v>9</v>
      </c>
      <c r="G29" s="25">
        <v>8</v>
      </c>
      <c r="H29" s="25">
        <v>10</v>
      </c>
      <c r="I29" s="25">
        <v>10</v>
      </c>
      <c r="J29" s="25">
        <v>4</v>
      </c>
      <c r="K29" s="25">
        <v>5</v>
      </c>
      <c r="L29" s="25">
        <v>11</v>
      </c>
      <c r="M29" s="25">
        <v>10</v>
      </c>
      <c r="N29" s="25">
        <v>10</v>
      </c>
      <c r="O29" s="25">
        <v>8</v>
      </c>
      <c r="P29" s="25">
        <v>8</v>
      </c>
      <c r="Q29" s="25">
        <v>8</v>
      </c>
      <c r="R29" s="25">
        <v>4</v>
      </c>
      <c r="S29" s="25">
        <v>6</v>
      </c>
      <c r="T29" s="25">
        <v>11</v>
      </c>
      <c r="U29" s="25">
        <v>9</v>
      </c>
      <c r="V29" s="25">
        <v>4</v>
      </c>
      <c r="W29" s="7">
        <f t="shared" si="0"/>
        <v>8.105263157894736</v>
      </c>
    </row>
    <row r="30" spans="1:23" ht="18" customHeight="1">
      <c r="A30" s="4">
        <v>26</v>
      </c>
      <c r="B30" s="5"/>
      <c r="C30" s="6" t="s">
        <v>49</v>
      </c>
      <c r="D30" s="32">
        <v>8</v>
      </c>
      <c r="E30" s="32">
        <v>7</v>
      </c>
      <c r="F30" s="32">
        <v>7</v>
      </c>
      <c r="G30" s="25">
        <v>7</v>
      </c>
      <c r="H30" s="25">
        <v>9</v>
      </c>
      <c r="I30" s="25">
        <v>7</v>
      </c>
      <c r="J30" s="25">
        <v>4</v>
      </c>
      <c r="K30" s="25">
        <v>4</v>
      </c>
      <c r="L30" s="25">
        <v>8</v>
      </c>
      <c r="M30" s="25">
        <v>9</v>
      </c>
      <c r="N30" s="25">
        <v>6</v>
      </c>
      <c r="O30" s="25">
        <v>6</v>
      </c>
      <c r="P30" s="25">
        <v>4</v>
      </c>
      <c r="Q30" s="25">
        <v>6</v>
      </c>
      <c r="R30" s="25">
        <v>6</v>
      </c>
      <c r="S30" s="25">
        <v>5</v>
      </c>
      <c r="T30" s="25">
        <v>10</v>
      </c>
      <c r="U30" s="25">
        <v>7</v>
      </c>
      <c r="V30" s="25">
        <v>4</v>
      </c>
      <c r="W30" s="7">
        <f t="shared" si="0"/>
        <v>6.526315789473684</v>
      </c>
    </row>
    <row r="31" spans="1:23" ht="18" customHeight="1">
      <c r="A31" s="4">
        <v>27</v>
      </c>
      <c r="B31" s="5"/>
      <c r="C31" s="6" t="s">
        <v>50</v>
      </c>
      <c r="D31" s="32">
        <v>7</v>
      </c>
      <c r="E31" s="32">
        <v>6</v>
      </c>
      <c r="F31" s="32">
        <v>6</v>
      </c>
      <c r="G31" s="25">
        <v>7</v>
      </c>
      <c r="H31" s="25">
        <v>7</v>
      </c>
      <c r="I31" s="25" t="s">
        <v>24</v>
      </c>
      <c r="J31" s="25">
        <v>4</v>
      </c>
      <c r="K31" s="25">
        <v>4</v>
      </c>
      <c r="L31" s="25">
        <v>5</v>
      </c>
      <c r="M31" s="25">
        <v>9</v>
      </c>
      <c r="N31" s="25">
        <v>8</v>
      </c>
      <c r="O31" s="25">
        <v>2</v>
      </c>
      <c r="P31" s="25">
        <v>2</v>
      </c>
      <c r="Q31" s="25">
        <v>4</v>
      </c>
      <c r="R31" s="25" t="s">
        <v>24</v>
      </c>
      <c r="S31" s="25">
        <v>4</v>
      </c>
      <c r="T31" s="25">
        <v>4</v>
      </c>
      <c r="U31" s="25" t="s">
        <v>24</v>
      </c>
      <c r="V31" s="25">
        <v>4</v>
      </c>
      <c r="W31" s="7">
        <f>AVERAGE(D31:H31,J31:Q31,S31:T31,V31)</f>
        <v>5.1875</v>
      </c>
    </row>
    <row r="32" spans="1:25" ht="18" customHeight="1">
      <c r="A32" s="4">
        <v>28</v>
      </c>
      <c r="B32" s="5"/>
      <c r="C32" s="6" t="s">
        <v>51</v>
      </c>
      <c r="D32" s="32">
        <v>10</v>
      </c>
      <c r="E32" s="32">
        <v>7</v>
      </c>
      <c r="F32" s="32">
        <v>7</v>
      </c>
      <c r="G32" s="25">
        <v>8</v>
      </c>
      <c r="H32" s="25">
        <v>8</v>
      </c>
      <c r="I32" s="25">
        <v>9</v>
      </c>
      <c r="J32" s="25">
        <v>7</v>
      </c>
      <c r="K32" s="25">
        <v>11</v>
      </c>
      <c r="L32" s="25">
        <v>4</v>
      </c>
      <c r="M32" s="25">
        <v>11</v>
      </c>
      <c r="N32" s="25">
        <v>9</v>
      </c>
      <c r="O32" s="25">
        <v>10</v>
      </c>
      <c r="P32" s="25">
        <v>9</v>
      </c>
      <c r="Q32" s="25">
        <v>9</v>
      </c>
      <c r="R32" s="25">
        <v>8</v>
      </c>
      <c r="S32" s="25">
        <v>9</v>
      </c>
      <c r="T32" s="25">
        <v>9</v>
      </c>
      <c r="U32" s="25">
        <v>10</v>
      </c>
      <c r="V32" s="25">
        <v>8</v>
      </c>
      <c r="W32" s="7">
        <f t="shared" si="0"/>
        <v>8.578947368421053</v>
      </c>
      <c r="Y32" s="29"/>
    </row>
    <row r="33" spans="1:23" ht="18" customHeight="1">
      <c r="A33" s="4">
        <v>29</v>
      </c>
      <c r="B33" s="5"/>
      <c r="C33" s="6" t="s">
        <v>52</v>
      </c>
      <c r="D33" s="32" t="s">
        <v>24</v>
      </c>
      <c r="E33" s="32" t="s">
        <v>24</v>
      </c>
      <c r="F33" s="32" t="s">
        <v>24</v>
      </c>
      <c r="G33" s="32" t="s">
        <v>24</v>
      </c>
      <c r="H33" s="32" t="s">
        <v>24</v>
      </c>
      <c r="I33" s="32" t="s">
        <v>24</v>
      </c>
      <c r="J33" s="32" t="s">
        <v>24</v>
      </c>
      <c r="K33" s="32" t="s">
        <v>24</v>
      </c>
      <c r="L33" s="32" t="s">
        <v>24</v>
      </c>
      <c r="M33" s="32" t="s">
        <v>24</v>
      </c>
      <c r="N33" s="32">
        <v>4</v>
      </c>
      <c r="O33" s="32">
        <v>3</v>
      </c>
      <c r="P33" s="32">
        <v>2</v>
      </c>
      <c r="Q33" s="32" t="s">
        <v>24</v>
      </c>
      <c r="R33" s="32" t="s">
        <v>24</v>
      </c>
      <c r="S33" s="32" t="s">
        <v>24</v>
      </c>
      <c r="T33" s="32" t="s">
        <v>24</v>
      </c>
      <c r="U33" s="32" t="s">
        <v>24</v>
      </c>
      <c r="V33" s="32">
        <v>2</v>
      </c>
      <c r="W33" s="7">
        <f>AVERAGE(N33:P33,V33)</f>
        <v>2.75</v>
      </c>
    </row>
    <row r="34" spans="1:23" ht="27" customHeight="1">
      <c r="A34" s="8" t="s">
        <v>7</v>
      </c>
      <c r="B34" s="8"/>
      <c r="C34" s="21"/>
      <c r="D34" s="21"/>
      <c r="E34" s="21"/>
      <c r="F34" s="21"/>
      <c r="G34" s="8"/>
      <c r="H34" s="8"/>
      <c r="I34" s="8"/>
      <c r="J34" s="8"/>
      <c r="K34" s="14"/>
      <c r="L34" s="14"/>
      <c r="M34" s="14"/>
      <c r="N34" s="14"/>
      <c r="O34" s="14"/>
      <c r="P34" s="14"/>
      <c r="Q34" s="14"/>
      <c r="S34" s="23" t="s">
        <v>53</v>
      </c>
      <c r="U34" s="9"/>
      <c r="W34" s="15"/>
    </row>
    <row r="35" spans="1:23" ht="27.75" customHeight="1">
      <c r="A35" s="10" t="s">
        <v>8</v>
      </c>
      <c r="B35" s="10"/>
      <c r="C35" s="22"/>
      <c r="D35" s="22"/>
      <c r="E35" s="22"/>
      <c r="F35" s="22"/>
      <c r="G35" s="10"/>
      <c r="H35" s="10"/>
      <c r="I35" s="10"/>
      <c r="J35" s="10"/>
      <c r="K35" s="14"/>
      <c r="L35" s="14"/>
      <c r="M35" s="14"/>
      <c r="N35" s="16"/>
      <c r="O35" s="16"/>
      <c r="P35" s="16"/>
      <c r="Q35" s="16"/>
      <c r="S35" s="23" t="s">
        <v>54</v>
      </c>
      <c r="U35" s="12"/>
      <c r="W35" s="17"/>
    </row>
    <row r="36" spans="1:23" ht="27.75" customHeight="1">
      <c r="A36" s="10" t="s">
        <v>9</v>
      </c>
      <c r="B36" s="10"/>
      <c r="C36" s="21"/>
      <c r="D36" s="21"/>
      <c r="E36" s="21"/>
      <c r="F36" s="21"/>
      <c r="G36" s="10"/>
      <c r="H36" s="10"/>
      <c r="I36" s="10"/>
      <c r="J36" s="10"/>
      <c r="K36" s="16"/>
      <c r="L36" s="16"/>
      <c r="M36" s="16"/>
      <c r="N36" s="16"/>
      <c r="O36" s="16"/>
      <c r="P36" s="16"/>
      <c r="Q36" s="16"/>
      <c r="S36" s="23" t="s">
        <v>55</v>
      </c>
      <c r="U36" s="17"/>
      <c r="W36" s="17"/>
    </row>
    <row r="37" spans="1:23" ht="18.75">
      <c r="A37" s="11"/>
      <c r="B37" s="11"/>
      <c r="C37" s="21"/>
      <c r="D37" s="21"/>
      <c r="E37" s="21"/>
      <c r="F37" s="2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3"/>
      <c r="V37" s="13"/>
      <c r="W37" s="13"/>
    </row>
    <row r="38" spans="3:6" ht="18.75">
      <c r="C38" s="21"/>
      <c r="D38" s="21"/>
      <c r="E38" s="21"/>
      <c r="F38" s="21"/>
    </row>
    <row r="39" spans="3:6" ht="18.75">
      <c r="C39" s="21"/>
      <c r="D39" s="21"/>
      <c r="E39" s="21"/>
      <c r="F39" s="21"/>
    </row>
  </sheetData>
  <sheetProtection password="CC09" sheet="1" objects="1" scenarios="1"/>
  <mergeCells count="3">
    <mergeCell ref="A1:W1"/>
    <mergeCell ref="A2:W2"/>
    <mergeCell ref="A3:W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2010-01-23T20:19:40Z</cp:lastPrinted>
  <dcterms:created xsi:type="dcterms:W3CDTF">2010-01-23T10:01:08Z</dcterms:created>
  <dcterms:modified xsi:type="dcterms:W3CDTF">2010-01-27T06:56:58Z</dcterms:modified>
  <cp:category/>
  <cp:version/>
  <cp:contentType/>
  <cp:contentStatus/>
</cp:coreProperties>
</file>