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8220" activeTab="1"/>
  </bookViews>
  <sheets>
    <sheet name="IІ семестр" sheetId="1" r:id="rId1"/>
    <sheet name="I семестр" sheetId="2" r:id="rId2"/>
  </sheets>
  <definedNames>
    <definedName name="_xlnm.Print_Area" localSheetId="0">'IІ семестр'!$A$1:$U$39</definedName>
  </definedNames>
  <calcPr fullCalcOnLoad="1"/>
</workbook>
</file>

<file path=xl/sharedStrings.xml><?xml version="1.0" encoding="utf-8"?>
<sst xmlns="http://schemas.openxmlformats.org/spreadsheetml/2006/main" count="200" uniqueCount="106">
  <si>
    <t>№ П/П</t>
  </si>
  <si>
    <t>ПІБ</t>
  </si>
  <si>
    <t>Середній бал</t>
  </si>
  <si>
    <t>Виробниче навчання</t>
  </si>
  <si>
    <t>ТКОІ</t>
  </si>
  <si>
    <t>Основи роботи на ПК</t>
  </si>
  <si>
    <t>Основи роботи в інтернет</t>
  </si>
  <si>
    <t>Інформаційні технологій</t>
  </si>
  <si>
    <t>Основи галузевої економіки і підприємства</t>
  </si>
  <si>
    <t>Машинопис</t>
  </si>
  <si>
    <t>Основи діловодства</t>
  </si>
  <si>
    <t>Основи правових знань</t>
  </si>
  <si>
    <t>Охорона праці</t>
  </si>
  <si>
    <t>ПДР</t>
  </si>
  <si>
    <t>Ділова етика і культура спілкування</t>
  </si>
  <si>
    <t>Фізичне виховання</t>
  </si>
  <si>
    <t>Майстер в/н</t>
  </si>
  <si>
    <t>С.М.Савченко</t>
  </si>
  <si>
    <t>зв.</t>
  </si>
  <si>
    <t>зарах.</t>
  </si>
  <si>
    <t>Староста</t>
  </si>
  <si>
    <t>А.В.Давидчук</t>
  </si>
  <si>
    <t>Биковський Олександр Борисович</t>
  </si>
  <si>
    <t>Василенко Володимир Михайлович</t>
  </si>
  <si>
    <t>Грабовий Ярослав Васильович</t>
  </si>
  <si>
    <t>Давидчук Алла Василівна</t>
  </si>
  <si>
    <t>Давшан Аліна Євгенівна</t>
  </si>
  <si>
    <t>Дубина Ольга Миколаївна</t>
  </si>
  <si>
    <t>Загорулько Оксана Юріївна</t>
  </si>
  <si>
    <t>Каменська Аліна Сергіївна</t>
  </si>
  <si>
    <t>Кашай Яніна Шандорівна</t>
  </si>
  <si>
    <t>Концебовський Андрій Іванович</t>
  </si>
  <si>
    <t>Кравченко Сергій Миколайович</t>
  </si>
  <si>
    <t>Кривопуск Павло Володимирович</t>
  </si>
  <si>
    <t>Кривша Альона Іванівна</t>
  </si>
  <si>
    <t>Курганський Михайло Олександрович</t>
  </si>
  <si>
    <t>Курейко Богдан Володимирович</t>
  </si>
  <si>
    <t>Кущ Ольга Віталіївна</t>
  </si>
  <si>
    <t>Муха Ірина Петрівна</t>
  </si>
  <si>
    <t>Сердюк Вікторія Вікторівна</t>
  </si>
  <si>
    <t>Смірнов Денис Андрійович</t>
  </si>
  <si>
    <t>Сотничек Людмила Сергіївна</t>
  </si>
  <si>
    <t>Столярова Лариса Вікторівна</t>
  </si>
  <si>
    <t>Частке Ганна Леонідівна</t>
  </si>
  <si>
    <t>Шаповал Наталія Петрівна</t>
  </si>
  <si>
    <t>Юхименко Максим Вікторович</t>
  </si>
  <si>
    <t>Яковенко Катерина Олександрівна</t>
  </si>
  <si>
    <t xml:space="preserve">Бородіна Альона Ігорівна </t>
  </si>
  <si>
    <t>Джум Богдан Михайлович</t>
  </si>
  <si>
    <t>Садко Дмитро Сергійович</t>
  </si>
  <si>
    <t xml:space="preserve">Фещенко Ігор Володимирович </t>
  </si>
  <si>
    <t xml:space="preserve">Черевач Катерина Михайлівна </t>
  </si>
  <si>
    <t>АТЕСТАЦІЙНИЙ ЛИСТ</t>
  </si>
  <si>
    <t>ГРУПИ № Т-9 за І семестр 2010-2011 н.p.</t>
  </si>
  <si>
    <t>ГРУПИ Т-9 ЗА 2010/2011 Н.Р.</t>
  </si>
  <si>
    <t>№
П/П</t>
  </si>
  <si>
    <t>Поіменний номер</t>
  </si>
  <si>
    <t>Прізвище та ім'я 
учня</t>
  </si>
  <si>
    <t xml:space="preserve">Технології комп'юторної обробки інформації </t>
  </si>
  <si>
    <t>Інформаційні технології</t>
  </si>
  <si>
    <t>Основи роботи в інтернеті</t>
  </si>
  <si>
    <t>Основи галузевої економіки</t>
  </si>
  <si>
    <t>Бухгалтерський облік</t>
  </si>
  <si>
    <t>Статистика</t>
  </si>
  <si>
    <t>Фінанси</t>
  </si>
  <si>
    <t>Економіка підприємства</t>
  </si>
  <si>
    <t>Інформаційні системи, технології в обліку</t>
  </si>
  <si>
    <t>Фізична культура</t>
  </si>
  <si>
    <t>Ділова етика</t>
  </si>
  <si>
    <t>Биковський Олександр</t>
  </si>
  <si>
    <t>зарах</t>
  </si>
  <si>
    <t>Бородіна Альона</t>
  </si>
  <si>
    <t>зар</t>
  </si>
  <si>
    <t>Василенко Володимир</t>
  </si>
  <si>
    <t>Грабовий Ярослав</t>
  </si>
  <si>
    <t>Давидчук Алла</t>
  </si>
  <si>
    <t>Давшан Аліна</t>
  </si>
  <si>
    <t>Джум Богдан</t>
  </si>
  <si>
    <t>Дубина Ольга</t>
  </si>
  <si>
    <t>Загорулько Оксана</t>
  </si>
  <si>
    <t>Каменська Аліна</t>
  </si>
  <si>
    <t>Кашай Яніна</t>
  </si>
  <si>
    <t>Концебовський Андрій</t>
  </si>
  <si>
    <t>в</t>
  </si>
  <si>
    <t>и</t>
  </si>
  <si>
    <t>б</t>
  </si>
  <si>
    <t>у</t>
  </si>
  <si>
    <t>Кравченко Сергій</t>
  </si>
  <si>
    <t>Кривопуск Павло</t>
  </si>
  <si>
    <t>Кривша Альона</t>
  </si>
  <si>
    <t>Курганський Михайло</t>
  </si>
  <si>
    <t>Курейко Богдан</t>
  </si>
  <si>
    <t>Кущ Ольга</t>
  </si>
  <si>
    <t>Муха Ірина</t>
  </si>
  <si>
    <t>Садко Дмитро</t>
  </si>
  <si>
    <t>Сердюк Вікторія</t>
  </si>
  <si>
    <t>Смірнов Денис</t>
  </si>
  <si>
    <t>Сотничек Людмила</t>
  </si>
  <si>
    <t>Столярова Лариса</t>
  </si>
  <si>
    <t>Фещенко Ігор</t>
  </si>
  <si>
    <t>Частке Ганна</t>
  </si>
  <si>
    <t>Черевач Катерина</t>
  </si>
  <si>
    <t>Шаповал Наталія</t>
  </si>
  <si>
    <t>Юхименко Максим</t>
  </si>
  <si>
    <t>Яковенко Катерина</t>
  </si>
  <si>
    <t>Ганночка Л. Ю.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</si>
</sst>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"/>
    <numFmt numFmtId="190" formatCode="#,##0_ ;\-#,##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"/>
    <numFmt numFmtId="196" formatCode="0.00000"/>
    <numFmt numFmtId="197" formatCode="0.0000"/>
    <numFmt numFmtId="198" formatCode="[$-422]d\ mmmm\ yyyy&quot; р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b/>
      <sz val="18"/>
      <name val="Arial Cyr"/>
      <family val="0"/>
    </font>
    <font>
      <b/>
      <sz val="1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4"/>
      <color indexed="8"/>
      <name val="Times New Roman"/>
      <family val="1"/>
    </font>
    <font>
      <b/>
      <sz val="14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82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9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textRotation="90"/>
    </xf>
    <xf numFmtId="2" fontId="5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left"/>
    </xf>
    <xf numFmtId="182" fontId="6" fillId="0" borderId="0" xfId="0" applyNumberFormat="1" applyFont="1" applyAlignment="1">
      <alignment horizontal="left"/>
    </xf>
    <xf numFmtId="0" fontId="0" fillId="25" borderId="14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90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6" xfId="0" applyFont="1" applyFill="1" applyBorder="1" applyAlignment="1">
      <alignment horizontal="center" vertical="center" textRotation="90"/>
    </xf>
    <xf numFmtId="0" fontId="32" fillId="22" borderId="16" xfId="0" applyFont="1" applyFill="1" applyBorder="1" applyAlignment="1">
      <alignment horizontal="center" vertical="center" wrapText="1"/>
    </xf>
    <xf numFmtId="0" fontId="32" fillId="22" borderId="16" xfId="0" applyFont="1" applyFill="1" applyBorder="1" applyAlignment="1">
      <alignment horizontal="center" vertical="center" textRotation="90" wrapText="1"/>
    </xf>
    <xf numFmtId="0" fontId="33" fillId="22" borderId="10" xfId="0" applyFont="1" applyFill="1" applyBorder="1" applyAlignment="1">
      <alignment horizontal="center" vertical="center" textRotation="90" wrapText="1"/>
    </xf>
    <xf numFmtId="0" fontId="34" fillId="26" borderId="10" xfId="54" applyFont="1" applyFill="1" applyBorder="1" applyAlignment="1">
      <alignment horizontal="center" vertical="center" textRotation="90" wrapText="1"/>
      <protection/>
    </xf>
    <xf numFmtId="0" fontId="35" fillId="0" borderId="17" xfId="0" applyFont="1" applyFill="1" applyBorder="1" applyAlignment="1">
      <alignment horizontal="center"/>
    </xf>
    <xf numFmtId="0" fontId="35" fillId="0" borderId="17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37" fillId="27" borderId="10" xfId="54" applyNumberFormat="1" applyFont="1" applyFill="1" applyBorder="1" applyAlignment="1">
      <alignment horizontal="center" wrapText="1"/>
      <protection/>
    </xf>
    <xf numFmtId="0" fontId="38" fillId="0" borderId="17" xfId="0" applyFont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8" fillId="0" borderId="10" xfId="0" applyNumberFormat="1" applyFont="1" applyBorder="1" applyAlignment="1">
      <alignment horizontal="center"/>
    </xf>
    <xf numFmtId="2" fontId="38" fillId="27" borderId="10" xfId="54" applyNumberFormat="1" applyFont="1" applyFill="1" applyBorder="1" applyAlignment="1">
      <alignment horizontal="center" wrapText="1"/>
      <protection/>
    </xf>
    <xf numFmtId="0" fontId="35" fillId="28" borderId="17" xfId="0" applyFont="1" applyFill="1" applyBorder="1" applyAlignment="1">
      <alignment horizontal="center"/>
    </xf>
    <xf numFmtId="0" fontId="36" fillId="28" borderId="10" xfId="0" applyFont="1" applyFill="1" applyBorder="1" applyAlignment="1">
      <alignment/>
    </xf>
    <xf numFmtId="0" fontId="35" fillId="28" borderId="18" xfId="0" applyFont="1" applyFill="1" applyBorder="1" applyAlignment="1">
      <alignment horizontal="center"/>
    </xf>
    <xf numFmtId="0" fontId="35" fillId="28" borderId="10" xfId="0" applyFont="1" applyFill="1" applyBorder="1" applyAlignment="1">
      <alignment horizontal="center"/>
    </xf>
    <xf numFmtId="2" fontId="37" fillId="29" borderId="10" xfId="54" applyNumberFormat="1" applyFont="1" applyFill="1" applyBorder="1" applyAlignment="1">
      <alignment horizontal="center" wrapText="1"/>
      <protection/>
    </xf>
    <xf numFmtId="0" fontId="38" fillId="0" borderId="19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28" borderId="17" xfId="0" applyFont="1" applyFill="1" applyBorder="1" applyAlignment="1">
      <alignment horizontal="center" vertical="top" wrapText="1"/>
    </xf>
    <xf numFmtId="0" fontId="5" fillId="28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35" fillId="0" borderId="18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0" borderId="20" xfId="0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група 24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75" zoomScaleNormal="85" zoomScaleSheetLayoutView="75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6.50390625" style="0" hidden="1" customWidth="1"/>
    <col min="3" max="3" width="29.50390625" style="0" customWidth="1"/>
    <col min="4" max="7" width="4.875" style="0" customWidth="1"/>
    <col min="8" max="8" width="4.625" style="0" customWidth="1"/>
    <col min="9" max="10" width="4.875" style="0" customWidth="1"/>
    <col min="11" max="11" width="6.50390625" style="0" customWidth="1"/>
    <col min="12" max="19" width="4.875" style="0" customWidth="1"/>
    <col min="20" max="20" width="6.125" style="0" customWidth="1"/>
    <col min="21" max="21" width="8.125" style="0" customWidth="1"/>
  </cols>
  <sheetData>
    <row r="1" spans="1:21" ht="27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43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6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305.25" customHeight="1">
      <c r="A4" s="36" t="s">
        <v>55</v>
      </c>
      <c r="B4" s="37" t="s">
        <v>56</v>
      </c>
      <c r="C4" s="38" t="s">
        <v>57</v>
      </c>
      <c r="D4" s="39" t="s">
        <v>58</v>
      </c>
      <c r="E4" s="39" t="s">
        <v>5</v>
      </c>
      <c r="F4" s="39" t="s">
        <v>59</v>
      </c>
      <c r="G4" s="39" t="s">
        <v>60</v>
      </c>
      <c r="H4" s="39" t="s">
        <v>9</v>
      </c>
      <c r="I4" s="39" t="s">
        <v>10</v>
      </c>
      <c r="J4" s="39" t="s">
        <v>12</v>
      </c>
      <c r="K4" s="40" t="s">
        <v>13</v>
      </c>
      <c r="L4" s="39" t="s">
        <v>61</v>
      </c>
      <c r="M4" s="39" t="s">
        <v>11</v>
      </c>
      <c r="N4" s="39" t="s">
        <v>62</v>
      </c>
      <c r="O4" s="39" t="s">
        <v>63</v>
      </c>
      <c r="P4" s="39" t="s">
        <v>64</v>
      </c>
      <c r="Q4" s="39" t="s">
        <v>65</v>
      </c>
      <c r="R4" s="39" t="s">
        <v>66</v>
      </c>
      <c r="S4" s="39" t="s">
        <v>67</v>
      </c>
      <c r="T4" s="39" t="s">
        <v>68</v>
      </c>
      <c r="U4" s="41" t="s">
        <v>2</v>
      </c>
    </row>
    <row r="5" spans="1:21" ht="24" customHeight="1">
      <c r="A5" s="42">
        <v>1</v>
      </c>
      <c r="B5" s="43">
        <v>1691</v>
      </c>
      <c r="C5" s="44" t="s">
        <v>69</v>
      </c>
      <c r="D5" s="45">
        <v>7</v>
      </c>
      <c r="E5" s="46">
        <v>9</v>
      </c>
      <c r="F5" s="46">
        <v>9</v>
      </c>
      <c r="G5" s="46">
        <v>9</v>
      </c>
      <c r="H5" s="46">
        <v>9</v>
      </c>
      <c r="I5" s="46">
        <v>10</v>
      </c>
      <c r="J5" s="46">
        <v>9</v>
      </c>
      <c r="K5" s="47" t="s">
        <v>70</v>
      </c>
      <c r="L5" s="46">
        <v>10</v>
      </c>
      <c r="M5" s="46">
        <v>9</v>
      </c>
      <c r="N5" s="46">
        <v>4</v>
      </c>
      <c r="O5" s="46">
        <v>8</v>
      </c>
      <c r="P5" s="46">
        <v>8</v>
      </c>
      <c r="Q5" s="46">
        <v>6</v>
      </c>
      <c r="R5" s="46">
        <v>9</v>
      </c>
      <c r="S5" s="46">
        <v>9</v>
      </c>
      <c r="T5" s="46">
        <v>10</v>
      </c>
      <c r="U5" s="48">
        <f aca="true" t="shared" si="0" ref="U5:U15">AVERAGE(D5:T5)</f>
        <v>8.4375</v>
      </c>
    </row>
    <row r="6" spans="1:21" ht="24" customHeight="1">
      <c r="A6" s="42">
        <v>2</v>
      </c>
      <c r="B6" s="49">
        <v>1676</v>
      </c>
      <c r="C6" s="44" t="s">
        <v>71</v>
      </c>
      <c r="D6" s="45">
        <v>9</v>
      </c>
      <c r="E6" s="46">
        <v>9</v>
      </c>
      <c r="F6" s="46">
        <v>9</v>
      </c>
      <c r="G6" s="46">
        <v>9</v>
      </c>
      <c r="H6" s="46">
        <v>10</v>
      </c>
      <c r="I6" s="46">
        <v>10</v>
      </c>
      <c r="J6" s="46">
        <v>10</v>
      </c>
      <c r="K6" s="47" t="s">
        <v>70</v>
      </c>
      <c r="L6" s="46">
        <v>10</v>
      </c>
      <c r="M6" s="46">
        <v>8</v>
      </c>
      <c r="N6" s="46">
        <v>4</v>
      </c>
      <c r="O6" s="46">
        <v>8</v>
      </c>
      <c r="P6" s="46">
        <v>8</v>
      </c>
      <c r="Q6" s="46">
        <v>6</v>
      </c>
      <c r="R6" s="46">
        <v>8</v>
      </c>
      <c r="S6" s="46" t="s">
        <v>72</v>
      </c>
      <c r="T6" s="46">
        <v>8</v>
      </c>
      <c r="U6" s="48">
        <f t="shared" si="0"/>
        <v>8.4</v>
      </c>
    </row>
    <row r="7" spans="1:21" ht="24" customHeight="1">
      <c r="A7" s="50">
        <v>3</v>
      </c>
      <c r="B7" s="49">
        <v>1664</v>
      </c>
      <c r="C7" s="51" t="s">
        <v>73</v>
      </c>
      <c r="D7" s="52">
        <v>10</v>
      </c>
      <c r="E7" s="53">
        <v>10</v>
      </c>
      <c r="F7" s="53">
        <v>10</v>
      </c>
      <c r="G7" s="53">
        <v>9</v>
      </c>
      <c r="H7" s="53">
        <v>10</v>
      </c>
      <c r="I7" s="53">
        <v>10</v>
      </c>
      <c r="J7" s="53">
        <v>10</v>
      </c>
      <c r="K7" s="54" t="s">
        <v>70</v>
      </c>
      <c r="L7" s="53">
        <v>10</v>
      </c>
      <c r="M7" s="53">
        <v>10</v>
      </c>
      <c r="N7" s="53">
        <v>10</v>
      </c>
      <c r="O7" s="53">
        <v>11</v>
      </c>
      <c r="P7" s="53">
        <v>11</v>
      </c>
      <c r="Q7" s="53">
        <v>10</v>
      </c>
      <c r="R7" s="53">
        <v>11</v>
      </c>
      <c r="S7" s="53">
        <v>12</v>
      </c>
      <c r="T7" s="55">
        <v>10</v>
      </c>
      <c r="U7" s="56">
        <f t="shared" si="0"/>
        <v>10.25</v>
      </c>
    </row>
    <row r="8" spans="1:21" ht="24" customHeight="1">
      <c r="A8" s="42">
        <v>4</v>
      </c>
      <c r="B8" s="43">
        <v>1665</v>
      </c>
      <c r="C8" s="44" t="s">
        <v>74</v>
      </c>
      <c r="D8" s="45">
        <v>7</v>
      </c>
      <c r="E8" s="46">
        <v>9</v>
      </c>
      <c r="F8" s="46">
        <v>8</v>
      </c>
      <c r="G8" s="46">
        <v>8</v>
      </c>
      <c r="H8" s="46">
        <v>8</v>
      </c>
      <c r="I8" s="46">
        <v>6</v>
      </c>
      <c r="J8" s="46">
        <v>8</v>
      </c>
      <c r="K8" s="47" t="s">
        <v>70</v>
      </c>
      <c r="L8" s="46">
        <v>10</v>
      </c>
      <c r="M8" s="46">
        <v>9</v>
      </c>
      <c r="N8" s="46">
        <v>4</v>
      </c>
      <c r="O8" s="46">
        <v>7</v>
      </c>
      <c r="P8" s="46">
        <v>7</v>
      </c>
      <c r="Q8" s="46">
        <v>7</v>
      </c>
      <c r="R8" s="46">
        <v>7</v>
      </c>
      <c r="S8" s="46" t="s">
        <v>72</v>
      </c>
      <c r="T8" s="46">
        <v>9</v>
      </c>
      <c r="U8" s="48">
        <f t="shared" si="0"/>
        <v>7.6</v>
      </c>
    </row>
    <row r="9" spans="1:21" ht="24" customHeight="1">
      <c r="A9" s="50">
        <v>5</v>
      </c>
      <c r="B9" s="49">
        <v>1666</v>
      </c>
      <c r="C9" s="51" t="s">
        <v>75</v>
      </c>
      <c r="D9" s="52">
        <v>10</v>
      </c>
      <c r="E9" s="53">
        <v>10</v>
      </c>
      <c r="F9" s="53">
        <v>10</v>
      </c>
      <c r="G9" s="53">
        <v>10</v>
      </c>
      <c r="H9" s="53">
        <v>10</v>
      </c>
      <c r="I9" s="53">
        <v>10</v>
      </c>
      <c r="J9" s="53">
        <v>11</v>
      </c>
      <c r="K9" s="54" t="s">
        <v>70</v>
      </c>
      <c r="L9" s="53">
        <v>10</v>
      </c>
      <c r="M9" s="53">
        <v>11</v>
      </c>
      <c r="N9" s="53">
        <v>10</v>
      </c>
      <c r="O9" s="53">
        <v>10</v>
      </c>
      <c r="P9" s="53">
        <v>11</v>
      </c>
      <c r="Q9" s="53">
        <v>10</v>
      </c>
      <c r="R9" s="53">
        <v>11</v>
      </c>
      <c r="S9" s="53">
        <v>12</v>
      </c>
      <c r="T9" s="53">
        <v>10</v>
      </c>
      <c r="U9" s="56">
        <f t="shared" si="0"/>
        <v>10.375</v>
      </c>
    </row>
    <row r="10" spans="1:21" ht="24" customHeight="1">
      <c r="A10" s="42">
        <v>6</v>
      </c>
      <c r="B10" s="43">
        <v>1687</v>
      </c>
      <c r="C10" s="44" t="s">
        <v>76</v>
      </c>
      <c r="D10" s="45">
        <v>8</v>
      </c>
      <c r="E10" s="46">
        <v>9</v>
      </c>
      <c r="F10" s="46">
        <v>9</v>
      </c>
      <c r="G10" s="46">
        <v>10</v>
      </c>
      <c r="H10" s="46">
        <v>10</v>
      </c>
      <c r="I10" s="46">
        <v>10</v>
      </c>
      <c r="J10" s="46">
        <v>8</v>
      </c>
      <c r="K10" s="47" t="s">
        <v>70</v>
      </c>
      <c r="L10" s="46">
        <v>10</v>
      </c>
      <c r="M10" s="46">
        <v>10</v>
      </c>
      <c r="N10" s="46">
        <v>4</v>
      </c>
      <c r="O10" s="46">
        <v>9</v>
      </c>
      <c r="P10" s="46">
        <v>10</v>
      </c>
      <c r="Q10" s="46">
        <v>6</v>
      </c>
      <c r="R10" s="46">
        <v>9</v>
      </c>
      <c r="S10" s="46">
        <v>7</v>
      </c>
      <c r="T10" s="46">
        <v>10</v>
      </c>
      <c r="U10" s="48">
        <f t="shared" si="0"/>
        <v>8.6875</v>
      </c>
    </row>
    <row r="11" spans="1:21" ht="24" customHeight="1">
      <c r="A11" s="42">
        <v>7</v>
      </c>
      <c r="B11" s="43">
        <v>1667</v>
      </c>
      <c r="C11" s="44" t="s">
        <v>77</v>
      </c>
      <c r="D11" s="45">
        <v>10</v>
      </c>
      <c r="E11" s="46">
        <v>11</v>
      </c>
      <c r="F11" s="46">
        <v>10</v>
      </c>
      <c r="G11" s="46">
        <v>9</v>
      </c>
      <c r="H11" s="46">
        <v>10</v>
      </c>
      <c r="I11" s="46">
        <v>10</v>
      </c>
      <c r="J11" s="46">
        <v>10</v>
      </c>
      <c r="K11" s="47" t="s">
        <v>70</v>
      </c>
      <c r="L11" s="46">
        <v>10</v>
      </c>
      <c r="M11" s="46">
        <v>10</v>
      </c>
      <c r="N11" s="46">
        <v>9</v>
      </c>
      <c r="O11" s="46">
        <v>10</v>
      </c>
      <c r="P11" s="46">
        <v>10</v>
      </c>
      <c r="Q11" s="46">
        <v>9</v>
      </c>
      <c r="R11" s="46">
        <v>10</v>
      </c>
      <c r="S11" s="46" t="s">
        <v>72</v>
      </c>
      <c r="T11" s="46">
        <v>10</v>
      </c>
      <c r="U11" s="48">
        <f t="shared" si="0"/>
        <v>9.866666666666667</v>
      </c>
    </row>
    <row r="12" spans="1:21" ht="24" customHeight="1">
      <c r="A12" s="42">
        <v>8</v>
      </c>
      <c r="B12" s="43">
        <v>1668</v>
      </c>
      <c r="C12" s="44" t="s">
        <v>78</v>
      </c>
      <c r="D12" s="45">
        <v>10</v>
      </c>
      <c r="E12" s="46">
        <v>10</v>
      </c>
      <c r="F12" s="46">
        <v>10</v>
      </c>
      <c r="G12" s="46">
        <v>11</v>
      </c>
      <c r="H12" s="46">
        <v>10</v>
      </c>
      <c r="I12" s="46">
        <v>9</v>
      </c>
      <c r="J12" s="46">
        <v>10</v>
      </c>
      <c r="K12" s="47" t="s">
        <v>70</v>
      </c>
      <c r="L12" s="46">
        <v>10</v>
      </c>
      <c r="M12" s="46">
        <v>11</v>
      </c>
      <c r="N12" s="46">
        <v>8</v>
      </c>
      <c r="O12" s="46">
        <v>10</v>
      </c>
      <c r="P12" s="46">
        <v>10</v>
      </c>
      <c r="Q12" s="46">
        <v>10</v>
      </c>
      <c r="R12" s="46">
        <v>11</v>
      </c>
      <c r="S12" s="46">
        <v>12</v>
      </c>
      <c r="T12" s="46">
        <v>10</v>
      </c>
      <c r="U12" s="48">
        <f t="shared" si="0"/>
        <v>10.125</v>
      </c>
    </row>
    <row r="13" spans="1:21" ht="24" customHeight="1">
      <c r="A13" s="42">
        <v>9</v>
      </c>
      <c r="B13" s="43">
        <v>1670</v>
      </c>
      <c r="C13" s="44" t="s">
        <v>79</v>
      </c>
      <c r="D13" s="45">
        <v>9</v>
      </c>
      <c r="E13" s="46">
        <v>9</v>
      </c>
      <c r="F13" s="46">
        <v>9</v>
      </c>
      <c r="G13" s="46">
        <v>7</v>
      </c>
      <c r="H13" s="46">
        <v>9</v>
      </c>
      <c r="I13" s="46">
        <v>9</v>
      </c>
      <c r="J13" s="46">
        <v>10</v>
      </c>
      <c r="K13" s="47" t="s">
        <v>70</v>
      </c>
      <c r="L13" s="46">
        <v>10</v>
      </c>
      <c r="M13" s="46">
        <v>9</v>
      </c>
      <c r="N13" s="46">
        <v>9</v>
      </c>
      <c r="O13" s="46">
        <v>10</v>
      </c>
      <c r="P13" s="46">
        <v>9</v>
      </c>
      <c r="Q13" s="46">
        <v>10</v>
      </c>
      <c r="R13" s="46">
        <v>10</v>
      </c>
      <c r="S13" s="46" t="s">
        <v>72</v>
      </c>
      <c r="T13" s="46">
        <v>10</v>
      </c>
      <c r="U13" s="48">
        <f t="shared" si="0"/>
        <v>9.266666666666667</v>
      </c>
    </row>
    <row r="14" spans="1:21" ht="24" customHeight="1">
      <c r="A14" s="42">
        <v>10</v>
      </c>
      <c r="B14" s="43">
        <v>1692</v>
      </c>
      <c r="C14" s="44" t="s">
        <v>80</v>
      </c>
      <c r="D14" s="45">
        <v>10</v>
      </c>
      <c r="E14" s="46">
        <v>10</v>
      </c>
      <c r="F14" s="46">
        <v>10</v>
      </c>
      <c r="G14" s="46">
        <v>8</v>
      </c>
      <c r="H14" s="46">
        <v>10</v>
      </c>
      <c r="I14" s="46">
        <v>9</v>
      </c>
      <c r="J14" s="46">
        <v>10</v>
      </c>
      <c r="K14" s="47" t="s">
        <v>70</v>
      </c>
      <c r="L14" s="46">
        <v>10</v>
      </c>
      <c r="M14" s="46">
        <v>10</v>
      </c>
      <c r="N14" s="46">
        <v>9</v>
      </c>
      <c r="O14" s="46">
        <v>10</v>
      </c>
      <c r="P14" s="46">
        <v>11</v>
      </c>
      <c r="Q14" s="46">
        <v>10</v>
      </c>
      <c r="R14" s="46">
        <v>11</v>
      </c>
      <c r="S14" s="46">
        <v>12</v>
      </c>
      <c r="T14" s="46">
        <v>10</v>
      </c>
      <c r="U14" s="48">
        <f t="shared" si="0"/>
        <v>10</v>
      </c>
    </row>
    <row r="15" spans="1:21" ht="24" customHeight="1">
      <c r="A15" s="50">
        <v>11</v>
      </c>
      <c r="B15" s="49"/>
      <c r="C15" s="51" t="s">
        <v>81</v>
      </c>
      <c r="D15" s="52">
        <v>11</v>
      </c>
      <c r="E15" s="53">
        <v>11</v>
      </c>
      <c r="F15" s="53">
        <v>10</v>
      </c>
      <c r="G15" s="53">
        <v>9</v>
      </c>
      <c r="H15" s="53">
        <v>11</v>
      </c>
      <c r="I15" s="53">
        <v>10</v>
      </c>
      <c r="J15" s="53">
        <v>11</v>
      </c>
      <c r="K15" s="54" t="s">
        <v>70</v>
      </c>
      <c r="L15" s="53">
        <v>11</v>
      </c>
      <c r="M15" s="53">
        <v>11</v>
      </c>
      <c r="N15" s="53">
        <v>10</v>
      </c>
      <c r="O15" s="53">
        <v>10</v>
      </c>
      <c r="P15" s="53">
        <v>10</v>
      </c>
      <c r="Q15" s="53">
        <v>11</v>
      </c>
      <c r="R15" s="53">
        <v>10</v>
      </c>
      <c r="S15" s="53">
        <v>11</v>
      </c>
      <c r="T15" s="53">
        <v>10</v>
      </c>
      <c r="U15" s="56">
        <f t="shared" si="0"/>
        <v>10.4375</v>
      </c>
    </row>
    <row r="16" spans="1:21" ht="24" customHeight="1">
      <c r="A16" s="57">
        <v>12</v>
      </c>
      <c r="B16" s="57">
        <v>11</v>
      </c>
      <c r="C16" s="58" t="s">
        <v>82</v>
      </c>
      <c r="D16" s="59"/>
      <c r="E16" s="60" t="s">
        <v>83</v>
      </c>
      <c r="F16" s="60" t="s">
        <v>84</v>
      </c>
      <c r="G16" s="60" t="s">
        <v>85</v>
      </c>
      <c r="H16" s="60" t="s">
        <v>86</v>
      </c>
      <c r="I16" s="60" t="s">
        <v>83</v>
      </c>
      <c r="J16" s="60"/>
      <c r="K16" s="60"/>
      <c r="L16" s="60"/>
      <c r="M16" s="60"/>
      <c r="N16" s="60" t="s">
        <v>83</v>
      </c>
      <c r="O16" s="60" t="s">
        <v>84</v>
      </c>
      <c r="P16" s="60" t="s">
        <v>85</v>
      </c>
      <c r="Q16" s="60" t="s">
        <v>86</v>
      </c>
      <c r="R16" s="60" t="s">
        <v>83</v>
      </c>
      <c r="S16" s="60"/>
      <c r="T16" s="60"/>
      <c r="U16" s="61"/>
    </row>
    <row r="17" spans="1:21" ht="24" customHeight="1">
      <c r="A17" s="50">
        <v>13</v>
      </c>
      <c r="B17" s="49">
        <v>1682</v>
      </c>
      <c r="C17" s="51" t="s">
        <v>87</v>
      </c>
      <c r="D17" s="52">
        <v>10</v>
      </c>
      <c r="E17" s="53">
        <v>10</v>
      </c>
      <c r="F17" s="53">
        <v>10</v>
      </c>
      <c r="G17" s="53">
        <v>9</v>
      </c>
      <c r="H17" s="53">
        <v>10</v>
      </c>
      <c r="I17" s="53">
        <v>10</v>
      </c>
      <c r="J17" s="53">
        <v>11</v>
      </c>
      <c r="K17" s="54" t="s">
        <v>70</v>
      </c>
      <c r="L17" s="53">
        <v>11</v>
      </c>
      <c r="M17" s="53">
        <v>11</v>
      </c>
      <c r="N17" s="62">
        <v>10</v>
      </c>
      <c r="O17" s="53">
        <v>10</v>
      </c>
      <c r="P17" s="53">
        <v>10</v>
      </c>
      <c r="Q17" s="53">
        <v>10</v>
      </c>
      <c r="R17" s="53">
        <v>11</v>
      </c>
      <c r="S17" s="53">
        <v>12</v>
      </c>
      <c r="T17" s="53">
        <v>10</v>
      </c>
      <c r="U17" s="56">
        <f aca="true" t="shared" si="1" ref="U17:U23">AVERAGE(D17:T17)</f>
        <v>10.3125</v>
      </c>
    </row>
    <row r="18" spans="1:21" ht="24" customHeight="1">
      <c r="A18" s="50">
        <v>14</v>
      </c>
      <c r="B18" s="49">
        <v>1675</v>
      </c>
      <c r="C18" s="51" t="s">
        <v>88</v>
      </c>
      <c r="D18" s="52">
        <v>10</v>
      </c>
      <c r="E18" s="53">
        <v>10</v>
      </c>
      <c r="F18" s="53">
        <v>10</v>
      </c>
      <c r="G18" s="53">
        <v>9</v>
      </c>
      <c r="H18" s="53">
        <v>10</v>
      </c>
      <c r="I18" s="53">
        <v>10</v>
      </c>
      <c r="J18" s="53">
        <v>10</v>
      </c>
      <c r="K18" s="54" t="s">
        <v>70</v>
      </c>
      <c r="L18" s="53">
        <v>11</v>
      </c>
      <c r="M18" s="53">
        <v>10</v>
      </c>
      <c r="N18" s="53">
        <v>10</v>
      </c>
      <c r="O18" s="53">
        <v>10</v>
      </c>
      <c r="P18" s="53">
        <v>10</v>
      </c>
      <c r="Q18" s="53">
        <v>10</v>
      </c>
      <c r="R18" s="53">
        <v>11</v>
      </c>
      <c r="S18" s="53">
        <v>10</v>
      </c>
      <c r="T18" s="53">
        <v>10</v>
      </c>
      <c r="U18" s="56">
        <f t="shared" si="1"/>
        <v>10.0625</v>
      </c>
    </row>
    <row r="19" spans="1:21" ht="24" customHeight="1">
      <c r="A19" s="42">
        <v>15</v>
      </c>
      <c r="B19" s="43">
        <v>1679</v>
      </c>
      <c r="C19" s="44" t="s">
        <v>89</v>
      </c>
      <c r="D19" s="45">
        <v>8</v>
      </c>
      <c r="E19" s="46">
        <v>8</v>
      </c>
      <c r="F19" s="46">
        <v>9</v>
      </c>
      <c r="G19" s="46">
        <v>9</v>
      </c>
      <c r="H19" s="46">
        <v>10</v>
      </c>
      <c r="I19" s="46">
        <v>10</v>
      </c>
      <c r="J19" s="46">
        <v>9</v>
      </c>
      <c r="K19" s="47" t="s">
        <v>70</v>
      </c>
      <c r="L19" s="46">
        <v>10</v>
      </c>
      <c r="M19" s="46">
        <v>10</v>
      </c>
      <c r="N19" s="46">
        <v>4</v>
      </c>
      <c r="O19" s="46">
        <v>8</v>
      </c>
      <c r="P19" s="63">
        <v>8</v>
      </c>
      <c r="Q19" s="46">
        <v>5</v>
      </c>
      <c r="R19" s="46">
        <v>9</v>
      </c>
      <c r="S19" s="46">
        <v>6</v>
      </c>
      <c r="T19" s="46">
        <v>10</v>
      </c>
      <c r="U19" s="48">
        <f t="shared" si="1"/>
        <v>8.3125</v>
      </c>
    </row>
    <row r="20" spans="1:21" ht="24" customHeight="1">
      <c r="A20" s="42">
        <v>16</v>
      </c>
      <c r="B20" s="43">
        <v>1683</v>
      </c>
      <c r="C20" s="44" t="s">
        <v>90</v>
      </c>
      <c r="D20" s="45">
        <v>5</v>
      </c>
      <c r="E20" s="46">
        <v>8</v>
      </c>
      <c r="F20" s="46">
        <v>9</v>
      </c>
      <c r="G20" s="46">
        <v>9</v>
      </c>
      <c r="H20" s="46">
        <v>9</v>
      </c>
      <c r="I20" s="46">
        <v>9</v>
      </c>
      <c r="J20" s="46">
        <v>7</v>
      </c>
      <c r="K20" s="47" t="s">
        <v>70</v>
      </c>
      <c r="L20" s="46">
        <v>10</v>
      </c>
      <c r="M20" s="46">
        <v>8</v>
      </c>
      <c r="N20" s="46">
        <v>10</v>
      </c>
      <c r="O20" s="46">
        <v>8</v>
      </c>
      <c r="P20" s="63">
        <v>8</v>
      </c>
      <c r="Q20" s="46">
        <v>4</v>
      </c>
      <c r="R20" s="46">
        <v>9</v>
      </c>
      <c r="S20" s="46">
        <v>10</v>
      </c>
      <c r="T20" s="46">
        <v>7</v>
      </c>
      <c r="U20" s="48">
        <f t="shared" si="1"/>
        <v>8.125</v>
      </c>
    </row>
    <row r="21" spans="1:21" ht="24" customHeight="1">
      <c r="A21" s="42">
        <v>17</v>
      </c>
      <c r="B21" s="43">
        <v>1677</v>
      </c>
      <c r="C21" s="44" t="s">
        <v>91</v>
      </c>
      <c r="D21" s="45">
        <v>8</v>
      </c>
      <c r="E21" s="46">
        <v>8</v>
      </c>
      <c r="F21" s="46">
        <v>9</v>
      </c>
      <c r="G21" s="46">
        <v>10</v>
      </c>
      <c r="H21" s="46">
        <v>10</v>
      </c>
      <c r="I21" s="46">
        <v>8</v>
      </c>
      <c r="J21" s="46">
        <v>9</v>
      </c>
      <c r="K21" s="47" t="s">
        <v>70</v>
      </c>
      <c r="L21" s="46">
        <v>10</v>
      </c>
      <c r="M21" s="46">
        <v>9</v>
      </c>
      <c r="N21" s="46">
        <v>4</v>
      </c>
      <c r="O21" s="46">
        <v>8</v>
      </c>
      <c r="P21" s="63">
        <v>8</v>
      </c>
      <c r="Q21" s="46">
        <v>7</v>
      </c>
      <c r="R21" s="46">
        <v>9</v>
      </c>
      <c r="S21" s="46" t="s">
        <v>72</v>
      </c>
      <c r="T21" s="46">
        <v>8</v>
      </c>
      <c r="U21" s="48">
        <f t="shared" si="1"/>
        <v>8.333333333333334</v>
      </c>
    </row>
    <row r="22" spans="1:21" ht="24" customHeight="1">
      <c r="A22" s="42">
        <v>18</v>
      </c>
      <c r="B22" s="43">
        <v>1684</v>
      </c>
      <c r="C22" s="44" t="s">
        <v>92</v>
      </c>
      <c r="D22" s="45">
        <v>8</v>
      </c>
      <c r="E22" s="46">
        <v>8</v>
      </c>
      <c r="F22" s="46">
        <v>8</v>
      </c>
      <c r="G22" s="46">
        <v>9</v>
      </c>
      <c r="H22" s="46">
        <v>10</v>
      </c>
      <c r="I22" s="46">
        <v>10</v>
      </c>
      <c r="J22" s="46">
        <v>9</v>
      </c>
      <c r="K22" s="47" t="s">
        <v>70</v>
      </c>
      <c r="L22" s="46">
        <v>10</v>
      </c>
      <c r="M22" s="46">
        <v>10</v>
      </c>
      <c r="N22" s="46">
        <v>10</v>
      </c>
      <c r="O22" s="46">
        <v>11</v>
      </c>
      <c r="P22" s="63">
        <v>11</v>
      </c>
      <c r="Q22" s="46">
        <v>9</v>
      </c>
      <c r="R22" s="46">
        <v>11</v>
      </c>
      <c r="S22" s="46" t="s">
        <v>72</v>
      </c>
      <c r="T22" s="46">
        <v>10</v>
      </c>
      <c r="U22" s="48">
        <f t="shared" si="1"/>
        <v>9.6</v>
      </c>
    </row>
    <row r="23" spans="1:21" ht="24" customHeight="1">
      <c r="A23" s="50">
        <v>19</v>
      </c>
      <c r="B23" s="49">
        <v>1680</v>
      </c>
      <c r="C23" s="51" t="s">
        <v>93</v>
      </c>
      <c r="D23" s="52">
        <v>11</v>
      </c>
      <c r="E23" s="53">
        <v>10</v>
      </c>
      <c r="F23" s="53">
        <v>10</v>
      </c>
      <c r="G23" s="53">
        <v>11</v>
      </c>
      <c r="H23" s="53">
        <v>11</v>
      </c>
      <c r="I23" s="53">
        <v>11</v>
      </c>
      <c r="J23" s="53">
        <v>11</v>
      </c>
      <c r="K23" s="54" t="s">
        <v>70</v>
      </c>
      <c r="L23" s="53">
        <v>11</v>
      </c>
      <c r="M23" s="53">
        <v>11</v>
      </c>
      <c r="N23" s="53">
        <v>10</v>
      </c>
      <c r="O23" s="53">
        <v>11</v>
      </c>
      <c r="P23" s="53">
        <v>11</v>
      </c>
      <c r="Q23" s="53">
        <v>10</v>
      </c>
      <c r="R23" s="53">
        <v>11</v>
      </c>
      <c r="S23" s="53">
        <v>12</v>
      </c>
      <c r="T23" s="53">
        <v>10</v>
      </c>
      <c r="U23" s="56">
        <f t="shared" si="1"/>
        <v>10.75</v>
      </c>
    </row>
    <row r="24" spans="1:21" ht="24" customHeight="1">
      <c r="A24" s="57">
        <v>20</v>
      </c>
      <c r="B24" s="64">
        <v>1685</v>
      </c>
      <c r="C24" s="58" t="s">
        <v>94</v>
      </c>
      <c r="D24" s="59"/>
      <c r="E24" s="60" t="s">
        <v>83</v>
      </c>
      <c r="F24" s="60" t="s">
        <v>84</v>
      </c>
      <c r="G24" s="60" t="s">
        <v>85</v>
      </c>
      <c r="H24" s="60" t="s">
        <v>86</v>
      </c>
      <c r="I24" s="60" t="s">
        <v>83</v>
      </c>
      <c r="J24" s="60"/>
      <c r="K24" s="65"/>
      <c r="L24" s="60"/>
      <c r="M24" s="60"/>
      <c r="N24" s="60" t="s">
        <v>83</v>
      </c>
      <c r="O24" s="60" t="s">
        <v>84</v>
      </c>
      <c r="P24" s="60" t="s">
        <v>85</v>
      </c>
      <c r="Q24" s="60" t="s">
        <v>86</v>
      </c>
      <c r="R24" s="60" t="s">
        <v>83</v>
      </c>
      <c r="S24" s="60"/>
      <c r="T24" s="60">
        <v>10</v>
      </c>
      <c r="U24" s="61"/>
    </row>
    <row r="25" spans="1:21" ht="24" customHeight="1">
      <c r="A25" s="42">
        <v>21</v>
      </c>
      <c r="B25" s="43">
        <v>1686</v>
      </c>
      <c r="C25" s="44" t="s">
        <v>95</v>
      </c>
      <c r="D25" s="45">
        <v>8</v>
      </c>
      <c r="E25" s="46">
        <v>7</v>
      </c>
      <c r="F25" s="46">
        <v>8</v>
      </c>
      <c r="G25" s="46">
        <v>8</v>
      </c>
      <c r="H25" s="46">
        <v>8</v>
      </c>
      <c r="I25" s="46">
        <v>8</v>
      </c>
      <c r="J25" s="46">
        <v>9</v>
      </c>
      <c r="K25" s="47" t="s">
        <v>70</v>
      </c>
      <c r="L25" s="46">
        <v>9</v>
      </c>
      <c r="M25" s="46">
        <v>8</v>
      </c>
      <c r="N25" s="46">
        <v>6</v>
      </c>
      <c r="O25" s="46">
        <v>6</v>
      </c>
      <c r="P25" s="46">
        <v>6</v>
      </c>
      <c r="Q25" s="46">
        <v>4</v>
      </c>
      <c r="R25" s="46">
        <v>6</v>
      </c>
      <c r="S25" s="46" t="s">
        <v>72</v>
      </c>
      <c r="T25" s="46">
        <v>8</v>
      </c>
      <c r="U25" s="48">
        <f aca="true" t="shared" si="2" ref="U25:U34">AVERAGE(D25:T25)</f>
        <v>7.266666666666667</v>
      </c>
    </row>
    <row r="26" spans="1:21" ht="24" customHeight="1">
      <c r="A26" s="42">
        <v>22</v>
      </c>
      <c r="B26" s="43"/>
      <c r="C26" s="44" t="s">
        <v>96</v>
      </c>
      <c r="D26" s="45">
        <v>8</v>
      </c>
      <c r="E26" s="46">
        <v>7</v>
      </c>
      <c r="F26" s="46">
        <v>8</v>
      </c>
      <c r="G26" s="46">
        <v>8</v>
      </c>
      <c r="H26" s="46">
        <v>10</v>
      </c>
      <c r="I26" s="46">
        <v>9</v>
      </c>
      <c r="J26" s="46">
        <v>8</v>
      </c>
      <c r="K26" s="47" t="s">
        <v>70</v>
      </c>
      <c r="L26" s="46">
        <v>10</v>
      </c>
      <c r="M26" s="46">
        <v>8</v>
      </c>
      <c r="N26" s="46">
        <v>4</v>
      </c>
      <c r="O26" s="46">
        <v>6</v>
      </c>
      <c r="P26" s="46">
        <v>6</v>
      </c>
      <c r="Q26" s="46">
        <v>4</v>
      </c>
      <c r="R26" s="46">
        <v>7</v>
      </c>
      <c r="S26" s="46" t="s">
        <v>72</v>
      </c>
      <c r="T26" s="46">
        <v>5</v>
      </c>
      <c r="U26" s="48">
        <f t="shared" si="2"/>
        <v>7.2</v>
      </c>
    </row>
    <row r="27" spans="1:21" ht="24" customHeight="1">
      <c r="A27" s="42">
        <v>23</v>
      </c>
      <c r="B27" s="43"/>
      <c r="C27" s="44" t="s">
        <v>97</v>
      </c>
      <c r="D27" s="45">
        <v>10</v>
      </c>
      <c r="E27" s="46">
        <v>10</v>
      </c>
      <c r="F27" s="46">
        <v>9</v>
      </c>
      <c r="G27" s="46">
        <v>10</v>
      </c>
      <c r="H27" s="46">
        <v>10</v>
      </c>
      <c r="I27" s="46">
        <v>9</v>
      </c>
      <c r="J27" s="46">
        <v>10</v>
      </c>
      <c r="K27" s="47" t="s">
        <v>70</v>
      </c>
      <c r="L27" s="46">
        <v>10</v>
      </c>
      <c r="M27" s="46">
        <v>9</v>
      </c>
      <c r="N27" s="46">
        <v>9</v>
      </c>
      <c r="O27" s="46">
        <v>10</v>
      </c>
      <c r="P27" s="46">
        <v>10</v>
      </c>
      <c r="Q27" s="46">
        <v>9</v>
      </c>
      <c r="R27" s="46">
        <v>10</v>
      </c>
      <c r="S27" s="46">
        <v>11</v>
      </c>
      <c r="T27" s="46">
        <v>10</v>
      </c>
      <c r="U27" s="48">
        <f t="shared" si="2"/>
        <v>9.75</v>
      </c>
    </row>
    <row r="28" spans="1:21" ht="24" customHeight="1">
      <c r="A28" s="42">
        <v>24</v>
      </c>
      <c r="B28" s="43"/>
      <c r="C28" s="44" t="s">
        <v>98</v>
      </c>
      <c r="D28" s="45">
        <v>8</v>
      </c>
      <c r="E28" s="46">
        <v>8</v>
      </c>
      <c r="F28" s="46">
        <v>10</v>
      </c>
      <c r="G28" s="46">
        <v>8</v>
      </c>
      <c r="H28" s="46">
        <v>10</v>
      </c>
      <c r="I28" s="46">
        <v>10</v>
      </c>
      <c r="J28" s="46">
        <v>9</v>
      </c>
      <c r="K28" s="47" t="s">
        <v>70</v>
      </c>
      <c r="L28" s="46">
        <v>10</v>
      </c>
      <c r="M28" s="46">
        <v>10</v>
      </c>
      <c r="N28" s="46">
        <v>9</v>
      </c>
      <c r="O28" s="46">
        <v>9</v>
      </c>
      <c r="P28" s="46">
        <v>9</v>
      </c>
      <c r="Q28" s="46">
        <v>10</v>
      </c>
      <c r="R28" s="46">
        <v>9</v>
      </c>
      <c r="S28" s="46">
        <v>10</v>
      </c>
      <c r="T28" s="46">
        <v>10</v>
      </c>
      <c r="U28" s="48">
        <f t="shared" si="2"/>
        <v>9.3125</v>
      </c>
    </row>
    <row r="29" spans="1:21" ht="24" customHeight="1">
      <c r="A29" s="42">
        <v>25</v>
      </c>
      <c r="B29" s="43"/>
      <c r="C29" s="44" t="s">
        <v>99</v>
      </c>
      <c r="D29" s="45">
        <v>10</v>
      </c>
      <c r="E29" s="46">
        <v>10</v>
      </c>
      <c r="F29" s="46">
        <v>10</v>
      </c>
      <c r="G29" s="46">
        <v>9</v>
      </c>
      <c r="H29" s="46">
        <v>10</v>
      </c>
      <c r="I29" s="46">
        <v>10</v>
      </c>
      <c r="J29" s="46">
        <v>10</v>
      </c>
      <c r="K29" s="47" t="s">
        <v>70</v>
      </c>
      <c r="L29" s="46">
        <v>11</v>
      </c>
      <c r="M29" s="46">
        <v>10</v>
      </c>
      <c r="N29" s="46">
        <v>6</v>
      </c>
      <c r="O29" s="46">
        <v>8</v>
      </c>
      <c r="P29" s="46">
        <v>8</v>
      </c>
      <c r="Q29" s="46">
        <v>7</v>
      </c>
      <c r="R29" s="46">
        <v>9</v>
      </c>
      <c r="S29" s="46">
        <v>11</v>
      </c>
      <c r="T29" s="46">
        <v>10</v>
      </c>
      <c r="U29" s="48">
        <f t="shared" si="2"/>
        <v>9.3125</v>
      </c>
    </row>
    <row r="30" spans="1:23" ht="23.25" customHeight="1">
      <c r="A30" s="42">
        <v>26</v>
      </c>
      <c r="B30" s="66"/>
      <c r="C30" s="44" t="s">
        <v>100</v>
      </c>
      <c r="D30" s="67">
        <v>9</v>
      </c>
      <c r="E30" s="68">
        <v>9</v>
      </c>
      <c r="F30" s="68">
        <v>8</v>
      </c>
      <c r="G30" s="63">
        <v>9</v>
      </c>
      <c r="H30" s="63">
        <v>8</v>
      </c>
      <c r="I30" s="63">
        <v>10</v>
      </c>
      <c r="J30" s="63">
        <v>10</v>
      </c>
      <c r="K30" s="47" t="s">
        <v>70</v>
      </c>
      <c r="L30" s="63">
        <v>10</v>
      </c>
      <c r="M30" s="63">
        <v>11</v>
      </c>
      <c r="N30" s="63">
        <v>4</v>
      </c>
      <c r="O30" s="63">
        <v>9</v>
      </c>
      <c r="P30" s="63">
        <v>9</v>
      </c>
      <c r="Q30" s="63">
        <v>6</v>
      </c>
      <c r="R30" s="63">
        <v>11</v>
      </c>
      <c r="S30" s="63">
        <v>10</v>
      </c>
      <c r="T30" s="63">
        <v>10</v>
      </c>
      <c r="U30" s="48">
        <f t="shared" si="2"/>
        <v>8.9375</v>
      </c>
      <c r="V30" s="69"/>
      <c r="W30" s="69"/>
    </row>
    <row r="31" spans="1:23" ht="24.75" customHeight="1">
      <c r="A31" s="42">
        <v>27</v>
      </c>
      <c r="C31" s="44" t="s">
        <v>101</v>
      </c>
      <c r="D31" s="45">
        <v>9</v>
      </c>
      <c r="E31" s="46">
        <v>9</v>
      </c>
      <c r="F31" s="46">
        <v>9</v>
      </c>
      <c r="G31" s="63">
        <v>10</v>
      </c>
      <c r="H31" s="63">
        <v>10</v>
      </c>
      <c r="I31" s="63">
        <v>9</v>
      </c>
      <c r="J31" s="63">
        <v>10</v>
      </c>
      <c r="K31" s="47" t="s">
        <v>70</v>
      </c>
      <c r="L31" s="63">
        <v>11</v>
      </c>
      <c r="M31" s="63">
        <v>9</v>
      </c>
      <c r="N31" s="63">
        <v>10</v>
      </c>
      <c r="O31" s="63">
        <v>9</v>
      </c>
      <c r="P31" s="63">
        <v>9</v>
      </c>
      <c r="Q31" s="63">
        <v>10</v>
      </c>
      <c r="R31" s="63">
        <v>11</v>
      </c>
      <c r="S31" s="63">
        <v>11</v>
      </c>
      <c r="T31" s="46">
        <v>10</v>
      </c>
      <c r="U31" s="48">
        <f t="shared" si="2"/>
        <v>9.75</v>
      </c>
      <c r="V31" s="69"/>
      <c r="W31" s="69"/>
    </row>
    <row r="32" spans="1:23" ht="23.25" customHeight="1">
      <c r="A32" s="42">
        <v>28</v>
      </c>
      <c r="C32" s="44" t="s">
        <v>102</v>
      </c>
      <c r="D32" s="67">
        <v>7</v>
      </c>
      <c r="E32" s="68">
        <v>6</v>
      </c>
      <c r="F32" s="68">
        <v>7</v>
      </c>
      <c r="G32" s="63">
        <v>7</v>
      </c>
      <c r="H32" s="63">
        <v>9</v>
      </c>
      <c r="I32" s="63">
        <v>9</v>
      </c>
      <c r="J32" s="46">
        <v>8</v>
      </c>
      <c r="K32" s="47" t="s">
        <v>70</v>
      </c>
      <c r="L32" s="46">
        <v>10</v>
      </c>
      <c r="M32" s="46">
        <v>8</v>
      </c>
      <c r="N32" s="46">
        <v>4</v>
      </c>
      <c r="O32" s="46">
        <v>7</v>
      </c>
      <c r="P32" s="46">
        <v>7</v>
      </c>
      <c r="Q32" s="46">
        <v>6</v>
      </c>
      <c r="R32" s="46">
        <v>7</v>
      </c>
      <c r="S32" s="46">
        <v>8</v>
      </c>
      <c r="T32" s="46">
        <v>9</v>
      </c>
      <c r="U32" s="48">
        <f t="shared" si="2"/>
        <v>7.4375</v>
      </c>
      <c r="V32" s="69"/>
      <c r="W32" s="69"/>
    </row>
    <row r="33" spans="1:21" ht="24" customHeight="1">
      <c r="A33" s="42">
        <v>29</v>
      </c>
      <c r="B33" s="70"/>
      <c r="C33" s="44" t="s">
        <v>103</v>
      </c>
      <c r="D33" s="67">
        <v>10</v>
      </c>
      <c r="E33" s="68">
        <v>10</v>
      </c>
      <c r="F33" s="68">
        <v>10</v>
      </c>
      <c r="G33" s="46">
        <v>10</v>
      </c>
      <c r="H33" s="46">
        <v>10</v>
      </c>
      <c r="I33" s="46">
        <v>10</v>
      </c>
      <c r="J33" s="46">
        <v>10</v>
      </c>
      <c r="K33" s="47" t="s">
        <v>70</v>
      </c>
      <c r="L33" s="46">
        <v>10</v>
      </c>
      <c r="M33" s="46">
        <v>10</v>
      </c>
      <c r="N33" s="46">
        <v>9</v>
      </c>
      <c r="O33" s="46">
        <v>9</v>
      </c>
      <c r="P33" s="46">
        <v>9</v>
      </c>
      <c r="Q33" s="46">
        <v>8</v>
      </c>
      <c r="R33" s="46">
        <v>9</v>
      </c>
      <c r="S33" s="46">
        <v>9</v>
      </c>
      <c r="T33" s="46">
        <v>8</v>
      </c>
      <c r="U33" s="48">
        <f t="shared" si="2"/>
        <v>9.4375</v>
      </c>
    </row>
    <row r="34" spans="1:21" ht="25.5" customHeight="1">
      <c r="A34" s="42">
        <v>30</v>
      </c>
      <c r="C34" s="44" t="s">
        <v>104</v>
      </c>
      <c r="D34" s="67">
        <v>8</v>
      </c>
      <c r="E34" s="68">
        <v>8</v>
      </c>
      <c r="F34" s="68">
        <v>9</v>
      </c>
      <c r="G34" s="63">
        <v>9</v>
      </c>
      <c r="H34" s="63">
        <v>9</v>
      </c>
      <c r="I34" s="63">
        <v>10</v>
      </c>
      <c r="J34" s="63">
        <v>10</v>
      </c>
      <c r="K34" s="47" t="s">
        <v>70</v>
      </c>
      <c r="L34" s="63">
        <v>10</v>
      </c>
      <c r="M34" s="63">
        <v>8</v>
      </c>
      <c r="N34" s="63">
        <v>4</v>
      </c>
      <c r="O34" s="63">
        <v>8</v>
      </c>
      <c r="P34" s="63">
        <v>8</v>
      </c>
      <c r="Q34" s="63">
        <v>4</v>
      </c>
      <c r="R34" s="63">
        <v>10</v>
      </c>
      <c r="S34" s="63">
        <v>9</v>
      </c>
      <c r="T34" s="63">
        <v>6</v>
      </c>
      <c r="U34" s="48">
        <f t="shared" si="2"/>
        <v>8.125</v>
      </c>
    </row>
    <row r="35" ht="12.75">
      <c r="C35" s="71"/>
    </row>
    <row r="38" spans="1:11" ht="21">
      <c r="A38" s="72" t="s">
        <v>16</v>
      </c>
      <c r="B38" s="73"/>
      <c r="C38" s="74"/>
      <c r="K38" s="75" t="s">
        <v>105</v>
      </c>
    </row>
    <row r="39" spans="1:11" ht="21">
      <c r="A39" s="76"/>
      <c r="B39" s="73"/>
      <c r="C39" s="77"/>
      <c r="K39" s="75"/>
    </row>
  </sheetData>
  <sheetProtection password="C1BA" sheet="1"/>
  <mergeCells count="3">
    <mergeCell ref="A1:U1"/>
    <mergeCell ref="A2:U2"/>
    <mergeCell ref="A3:U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5" r:id="rId1"/>
  <rowBreaks count="1" manualBreakCount="1">
    <brk id="4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70" zoomScaleNormal="85" zoomScaleSheetLayoutView="70" workbookViewId="0" topLeftCell="A1">
      <selection activeCell="G18" sqref="G18"/>
    </sheetView>
  </sheetViews>
  <sheetFormatPr defaultColWidth="9.00390625" defaultRowHeight="12.75"/>
  <cols>
    <col min="1" max="1" width="5.50390625" style="0" customWidth="1"/>
    <col min="2" max="2" width="41.50390625" style="0" customWidth="1"/>
    <col min="3" max="11" width="3.625" style="0" customWidth="1"/>
    <col min="12" max="12" width="3.875" style="0" customWidth="1"/>
    <col min="13" max="13" width="5.00390625" style="0" customWidth="1"/>
    <col min="14" max="15" width="3.625" style="0" customWidth="1"/>
    <col min="16" max="16" width="6.50390625" style="0" customWidth="1"/>
  </cols>
  <sheetData>
    <row r="1" spans="1:16" ht="37.5" customHeight="1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9.2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40" customHeight="1" thickBot="1">
      <c r="A3" s="13" t="s">
        <v>0</v>
      </c>
      <c r="B3" s="14" t="s">
        <v>1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7" t="s">
        <v>2</v>
      </c>
    </row>
    <row r="4" spans="1:16" ht="17.25" thickBot="1">
      <c r="A4" s="6">
        <v>1</v>
      </c>
      <c r="B4" s="10" t="s">
        <v>22</v>
      </c>
      <c r="C4" s="7">
        <v>8</v>
      </c>
      <c r="D4" s="7">
        <v>7</v>
      </c>
      <c r="E4" s="7">
        <v>4</v>
      </c>
      <c r="F4" s="7">
        <v>10</v>
      </c>
      <c r="G4" s="7">
        <v>8</v>
      </c>
      <c r="H4" s="7">
        <v>10</v>
      </c>
      <c r="I4" s="7">
        <v>8</v>
      </c>
      <c r="J4" s="7">
        <v>8</v>
      </c>
      <c r="K4" s="7">
        <v>8</v>
      </c>
      <c r="L4" s="7">
        <v>8</v>
      </c>
      <c r="M4" s="9" t="s">
        <v>19</v>
      </c>
      <c r="N4" s="7">
        <v>7</v>
      </c>
      <c r="O4" s="7">
        <v>11</v>
      </c>
      <c r="P4" s="16">
        <f>AVERAGE(C4:L4,N4:O4)</f>
        <v>8.083333333333334</v>
      </c>
    </row>
    <row r="5" spans="1:16" ht="17.25" thickBot="1">
      <c r="A5" s="6">
        <v>2</v>
      </c>
      <c r="B5" s="11" t="s">
        <v>47</v>
      </c>
      <c r="C5" s="7">
        <v>9</v>
      </c>
      <c r="D5" s="7">
        <v>8</v>
      </c>
      <c r="E5" s="7">
        <v>4</v>
      </c>
      <c r="F5" s="7">
        <v>9</v>
      </c>
      <c r="G5" s="7">
        <v>8</v>
      </c>
      <c r="H5" s="7">
        <v>10</v>
      </c>
      <c r="I5" s="7">
        <v>8</v>
      </c>
      <c r="J5" s="7">
        <v>8</v>
      </c>
      <c r="K5" s="7">
        <v>9</v>
      </c>
      <c r="L5" s="7">
        <v>9</v>
      </c>
      <c r="M5" s="9" t="s">
        <v>19</v>
      </c>
      <c r="N5" s="7">
        <v>10</v>
      </c>
      <c r="O5" s="7">
        <v>9</v>
      </c>
      <c r="P5" s="16">
        <f>AVERAGE(C5:L5,N5)</f>
        <v>8.363636363636363</v>
      </c>
    </row>
    <row r="6" spans="1:16" ht="17.25" thickBot="1">
      <c r="A6" s="6">
        <v>3</v>
      </c>
      <c r="B6" s="11" t="s">
        <v>23</v>
      </c>
      <c r="C6" s="8">
        <v>10</v>
      </c>
      <c r="D6" s="7">
        <v>9</v>
      </c>
      <c r="E6" s="7">
        <v>8</v>
      </c>
      <c r="F6" s="7">
        <v>10</v>
      </c>
      <c r="G6" s="7">
        <v>9</v>
      </c>
      <c r="H6" s="7">
        <v>10</v>
      </c>
      <c r="I6" s="7">
        <v>8</v>
      </c>
      <c r="J6" s="7">
        <v>8</v>
      </c>
      <c r="K6" s="7">
        <v>9</v>
      </c>
      <c r="L6" s="7">
        <v>10</v>
      </c>
      <c r="M6" s="9" t="s">
        <v>19</v>
      </c>
      <c r="N6" s="7">
        <v>7</v>
      </c>
      <c r="O6" s="7">
        <v>11</v>
      </c>
      <c r="P6" s="16">
        <f aca="true" t="shared" si="0" ref="P6:P33">AVERAGE(C6:L6,N6:O6)</f>
        <v>9.083333333333334</v>
      </c>
    </row>
    <row r="7" spans="1:16" ht="17.25" thickBot="1">
      <c r="A7" s="6">
        <v>4</v>
      </c>
      <c r="B7" s="11" t="s">
        <v>24</v>
      </c>
      <c r="C7" s="8">
        <v>8</v>
      </c>
      <c r="D7" s="7">
        <v>7</v>
      </c>
      <c r="E7" s="7">
        <v>6</v>
      </c>
      <c r="F7" s="7">
        <v>8</v>
      </c>
      <c r="G7" s="7">
        <v>8</v>
      </c>
      <c r="H7" s="7">
        <v>8</v>
      </c>
      <c r="I7" s="7">
        <v>7</v>
      </c>
      <c r="J7" s="7">
        <v>7</v>
      </c>
      <c r="K7" s="7">
        <v>8</v>
      </c>
      <c r="L7" s="7">
        <v>8</v>
      </c>
      <c r="M7" s="9" t="s">
        <v>19</v>
      </c>
      <c r="N7" s="7">
        <v>9</v>
      </c>
      <c r="O7" s="7" t="s">
        <v>18</v>
      </c>
      <c r="P7" s="16">
        <f t="shared" si="0"/>
        <v>7.636363636363637</v>
      </c>
    </row>
    <row r="8" spans="1:16" ht="17.25" thickBot="1">
      <c r="A8" s="6">
        <v>5</v>
      </c>
      <c r="B8" s="11" t="s">
        <v>25</v>
      </c>
      <c r="C8" s="7">
        <v>10</v>
      </c>
      <c r="D8" s="7">
        <v>8</v>
      </c>
      <c r="E8" s="7">
        <v>8</v>
      </c>
      <c r="F8" s="7">
        <v>10</v>
      </c>
      <c r="G8" s="7">
        <v>9</v>
      </c>
      <c r="H8" s="7">
        <v>10</v>
      </c>
      <c r="I8" s="7">
        <v>9</v>
      </c>
      <c r="J8" s="7">
        <v>9</v>
      </c>
      <c r="K8" s="7">
        <v>11</v>
      </c>
      <c r="L8" s="7">
        <v>11</v>
      </c>
      <c r="M8" s="9" t="s">
        <v>19</v>
      </c>
      <c r="N8" s="7">
        <v>10</v>
      </c>
      <c r="O8" s="7">
        <v>12</v>
      </c>
      <c r="P8" s="16">
        <f t="shared" si="0"/>
        <v>9.75</v>
      </c>
    </row>
    <row r="9" spans="1:16" ht="17.25" thickBot="1">
      <c r="A9" s="6">
        <v>6</v>
      </c>
      <c r="B9" s="11" t="s">
        <v>26</v>
      </c>
      <c r="C9" s="7">
        <v>9</v>
      </c>
      <c r="D9" s="7">
        <v>7</v>
      </c>
      <c r="E9" s="7">
        <v>6</v>
      </c>
      <c r="F9" s="7">
        <v>9</v>
      </c>
      <c r="G9" s="7">
        <v>9</v>
      </c>
      <c r="H9" s="7">
        <v>10</v>
      </c>
      <c r="I9" s="7">
        <v>7</v>
      </c>
      <c r="J9" s="7">
        <v>7</v>
      </c>
      <c r="K9" s="7">
        <v>8</v>
      </c>
      <c r="L9" s="7">
        <v>9</v>
      </c>
      <c r="M9" s="9" t="s">
        <v>19</v>
      </c>
      <c r="N9" s="7">
        <v>10</v>
      </c>
      <c r="O9" s="7">
        <v>11</v>
      </c>
      <c r="P9" s="16">
        <f t="shared" si="0"/>
        <v>8.5</v>
      </c>
    </row>
    <row r="10" spans="1:16" ht="17.25" thickBot="1">
      <c r="A10" s="6">
        <v>7</v>
      </c>
      <c r="B10" s="11" t="s">
        <v>48</v>
      </c>
      <c r="C10" s="7">
        <v>10</v>
      </c>
      <c r="D10" s="7">
        <v>7</v>
      </c>
      <c r="E10" s="7">
        <v>8</v>
      </c>
      <c r="F10" s="7">
        <v>10</v>
      </c>
      <c r="G10" s="7">
        <v>5</v>
      </c>
      <c r="H10" s="7">
        <v>8</v>
      </c>
      <c r="I10" s="7">
        <v>7</v>
      </c>
      <c r="J10" s="7">
        <v>7</v>
      </c>
      <c r="K10" s="7">
        <v>9</v>
      </c>
      <c r="L10" s="7">
        <v>9</v>
      </c>
      <c r="M10" s="9" t="s">
        <v>19</v>
      </c>
      <c r="N10" s="7">
        <v>7</v>
      </c>
      <c r="O10" s="7" t="s">
        <v>18</v>
      </c>
      <c r="P10" s="16">
        <f t="shared" si="0"/>
        <v>7.909090909090909</v>
      </c>
    </row>
    <row r="11" spans="1:16" ht="17.25" thickBot="1">
      <c r="A11" s="6">
        <v>8</v>
      </c>
      <c r="B11" s="11" t="s">
        <v>27</v>
      </c>
      <c r="C11" s="7">
        <v>10</v>
      </c>
      <c r="D11" s="7">
        <v>8</v>
      </c>
      <c r="E11" s="7">
        <v>7</v>
      </c>
      <c r="F11" s="7">
        <v>10</v>
      </c>
      <c r="G11" s="7">
        <v>8</v>
      </c>
      <c r="H11" s="7">
        <v>10</v>
      </c>
      <c r="I11" s="7">
        <v>9</v>
      </c>
      <c r="J11" s="7">
        <v>9</v>
      </c>
      <c r="K11" s="7">
        <v>10</v>
      </c>
      <c r="L11" s="7">
        <v>10</v>
      </c>
      <c r="M11" s="9" t="s">
        <v>19</v>
      </c>
      <c r="N11" s="7">
        <v>10</v>
      </c>
      <c r="O11" s="7">
        <v>11</v>
      </c>
      <c r="P11" s="16">
        <f t="shared" si="0"/>
        <v>9.333333333333334</v>
      </c>
    </row>
    <row r="12" spans="1:16" ht="17.25" thickBot="1">
      <c r="A12" s="6">
        <v>9</v>
      </c>
      <c r="B12" s="11" t="s">
        <v>28</v>
      </c>
      <c r="C12" s="7">
        <v>9</v>
      </c>
      <c r="D12" s="7">
        <v>8</v>
      </c>
      <c r="E12" s="7">
        <v>5</v>
      </c>
      <c r="F12" s="7">
        <v>8</v>
      </c>
      <c r="G12" s="7">
        <v>9</v>
      </c>
      <c r="H12" s="7">
        <v>9</v>
      </c>
      <c r="I12" s="7">
        <v>9</v>
      </c>
      <c r="J12" s="7">
        <v>9</v>
      </c>
      <c r="K12" s="7">
        <v>10</v>
      </c>
      <c r="L12" s="7">
        <v>10</v>
      </c>
      <c r="M12" s="9" t="s">
        <v>19</v>
      </c>
      <c r="N12" s="7">
        <v>7</v>
      </c>
      <c r="O12" s="7" t="s">
        <v>18</v>
      </c>
      <c r="P12" s="16">
        <f t="shared" si="0"/>
        <v>8.454545454545455</v>
      </c>
    </row>
    <row r="13" spans="1:16" ht="17.25" thickBot="1">
      <c r="A13" s="6">
        <v>10</v>
      </c>
      <c r="B13" s="11" t="s">
        <v>29</v>
      </c>
      <c r="C13" s="7">
        <v>9</v>
      </c>
      <c r="D13" s="7">
        <v>9</v>
      </c>
      <c r="E13" s="7">
        <v>8</v>
      </c>
      <c r="F13" s="7">
        <v>8</v>
      </c>
      <c r="G13" s="7">
        <v>9</v>
      </c>
      <c r="H13" s="7">
        <v>10</v>
      </c>
      <c r="I13" s="7">
        <v>8</v>
      </c>
      <c r="J13" s="7">
        <v>8</v>
      </c>
      <c r="K13" s="7">
        <v>9</v>
      </c>
      <c r="L13" s="7">
        <v>10</v>
      </c>
      <c r="M13" s="9" t="s">
        <v>19</v>
      </c>
      <c r="N13" s="7">
        <v>7</v>
      </c>
      <c r="O13" s="7">
        <v>11</v>
      </c>
      <c r="P13" s="16">
        <f t="shared" si="0"/>
        <v>8.833333333333334</v>
      </c>
    </row>
    <row r="14" spans="1:16" ht="17.25" thickBot="1">
      <c r="A14" s="6">
        <v>11</v>
      </c>
      <c r="B14" s="11" t="s">
        <v>30</v>
      </c>
      <c r="C14" s="7">
        <v>10</v>
      </c>
      <c r="D14" s="7">
        <v>9</v>
      </c>
      <c r="E14" s="7">
        <v>5</v>
      </c>
      <c r="F14" s="7">
        <v>10</v>
      </c>
      <c r="G14" s="7">
        <v>9</v>
      </c>
      <c r="H14" s="7">
        <v>10</v>
      </c>
      <c r="I14" s="7">
        <v>9</v>
      </c>
      <c r="J14" s="7">
        <v>9</v>
      </c>
      <c r="K14" s="7">
        <v>8</v>
      </c>
      <c r="L14" s="7">
        <v>11</v>
      </c>
      <c r="M14" s="9" t="s">
        <v>19</v>
      </c>
      <c r="N14" s="7">
        <v>7</v>
      </c>
      <c r="O14" s="7">
        <v>11</v>
      </c>
      <c r="P14" s="16">
        <f t="shared" si="0"/>
        <v>9</v>
      </c>
    </row>
    <row r="15" spans="1:16" ht="17.25" thickBot="1">
      <c r="A15" s="6">
        <v>12</v>
      </c>
      <c r="B15" s="11" t="s">
        <v>31</v>
      </c>
      <c r="C15" s="7">
        <v>8</v>
      </c>
      <c r="D15" s="7">
        <v>7</v>
      </c>
      <c r="E15" s="7">
        <v>6</v>
      </c>
      <c r="F15" s="7">
        <v>10</v>
      </c>
      <c r="G15" s="7">
        <v>9</v>
      </c>
      <c r="H15" s="7">
        <v>7</v>
      </c>
      <c r="I15" s="7">
        <v>6</v>
      </c>
      <c r="J15" s="7">
        <v>6</v>
      </c>
      <c r="K15" s="7">
        <v>7</v>
      </c>
      <c r="L15" s="7">
        <v>7</v>
      </c>
      <c r="M15" s="9" t="s">
        <v>19</v>
      </c>
      <c r="N15" s="7">
        <v>7</v>
      </c>
      <c r="O15" s="7">
        <v>10</v>
      </c>
      <c r="P15" s="16">
        <f t="shared" si="0"/>
        <v>7.5</v>
      </c>
    </row>
    <row r="16" spans="1:16" ht="17.25" thickBot="1">
      <c r="A16" s="6">
        <v>13</v>
      </c>
      <c r="B16" s="11" t="s">
        <v>32</v>
      </c>
      <c r="C16" s="7">
        <v>10</v>
      </c>
      <c r="D16" s="7">
        <v>8</v>
      </c>
      <c r="E16" s="7">
        <v>7</v>
      </c>
      <c r="F16" s="7">
        <v>9</v>
      </c>
      <c r="G16" s="7">
        <v>10</v>
      </c>
      <c r="H16" s="7">
        <v>10</v>
      </c>
      <c r="I16" s="7">
        <v>7</v>
      </c>
      <c r="J16" s="7">
        <v>7</v>
      </c>
      <c r="K16" s="7">
        <v>10</v>
      </c>
      <c r="L16" s="7">
        <v>10</v>
      </c>
      <c r="M16" s="9" t="s">
        <v>19</v>
      </c>
      <c r="N16" s="7">
        <v>10</v>
      </c>
      <c r="O16" s="7">
        <v>11</v>
      </c>
      <c r="P16" s="16">
        <f t="shared" si="0"/>
        <v>9.083333333333334</v>
      </c>
    </row>
    <row r="17" spans="1:16" ht="17.25" thickBot="1">
      <c r="A17" s="6">
        <v>14</v>
      </c>
      <c r="B17" s="11" t="s">
        <v>33</v>
      </c>
      <c r="C17" s="7">
        <v>11</v>
      </c>
      <c r="D17" s="7">
        <v>9</v>
      </c>
      <c r="E17" s="7">
        <v>9</v>
      </c>
      <c r="F17" s="7">
        <v>10</v>
      </c>
      <c r="G17" s="7">
        <v>8</v>
      </c>
      <c r="H17" s="7">
        <v>10</v>
      </c>
      <c r="I17" s="7">
        <v>8</v>
      </c>
      <c r="J17" s="7">
        <v>8</v>
      </c>
      <c r="K17" s="7">
        <v>11</v>
      </c>
      <c r="L17" s="7">
        <v>11</v>
      </c>
      <c r="M17" s="9" t="s">
        <v>19</v>
      </c>
      <c r="N17" s="7">
        <v>10</v>
      </c>
      <c r="O17" s="7">
        <v>11</v>
      </c>
      <c r="P17" s="16">
        <f t="shared" si="0"/>
        <v>9.666666666666666</v>
      </c>
    </row>
    <row r="18" spans="1:16" ht="17.25" thickBot="1">
      <c r="A18" s="6">
        <v>15</v>
      </c>
      <c r="B18" s="11" t="s">
        <v>34</v>
      </c>
      <c r="C18" s="7">
        <v>8</v>
      </c>
      <c r="D18" s="7">
        <v>8</v>
      </c>
      <c r="E18" s="7">
        <v>9</v>
      </c>
      <c r="F18" s="7">
        <v>8</v>
      </c>
      <c r="G18" s="7">
        <v>8</v>
      </c>
      <c r="H18" s="7">
        <v>10</v>
      </c>
      <c r="I18" s="7">
        <v>9</v>
      </c>
      <c r="J18" s="7">
        <v>9</v>
      </c>
      <c r="K18" s="7">
        <v>9</v>
      </c>
      <c r="L18" s="7">
        <v>9</v>
      </c>
      <c r="M18" s="9" t="s">
        <v>19</v>
      </c>
      <c r="N18" s="7">
        <v>7</v>
      </c>
      <c r="O18" s="7">
        <v>7</v>
      </c>
      <c r="P18" s="16">
        <f t="shared" si="0"/>
        <v>8.416666666666666</v>
      </c>
    </row>
    <row r="19" spans="1:16" ht="17.25" thickBot="1">
      <c r="A19" s="6">
        <v>16</v>
      </c>
      <c r="B19" s="11" t="s">
        <v>35</v>
      </c>
      <c r="C19" s="7">
        <v>8</v>
      </c>
      <c r="D19" s="7">
        <v>7</v>
      </c>
      <c r="E19" s="7">
        <v>6</v>
      </c>
      <c r="F19" s="7">
        <v>7</v>
      </c>
      <c r="G19" s="7">
        <v>9</v>
      </c>
      <c r="H19" s="7">
        <v>9</v>
      </c>
      <c r="I19" s="7">
        <v>7</v>
      </c>
      <c r="J19" s="7">
        <v>7</v>
      </c>
      <c r="K19" s="7">
        <v>8</v>
      </c>
      <c r="L19" s="7">
        <v>8</v>
      </c>
      <c r="M19" s="9" t="s">
        <v>19</v>
      </c>
      <c r="N19" s="7">
        <v>9</v>
      </c>
      <c r="O19" s="7">
        <v>10</v>
      </c>
      <c r="P19" s="16">
        <f t="shared" si="0"/>
        <v>7.916666666666667</v>
      </c>
    </row>
    <row r="20" spans="1:16" ht="17.25" thickBot="1">
      <c r="A20" s="6">
        <v>17</v>
      </c>
      <c r="B20" s="11" t="s">
        <v>36</v>
      </c>
      <c r="C20" s="7">
        <v>9</v>
      </c>
      <c r="D20" s="7">
        <v>8</v>
      </c>
      <c r="E20" s="7">
        <v>8</v>
      </c>
      <c r="F20" s="7">
        <v>10</v>
      </c>
      <c r="G20" s="7">
        <v>9</v>
      </c>
      <c r="H20" s="7">
        <v>10</v>
      </c>
      <c r="I20" s="7">
        <v>8</v>
      </c>
      <c r="J20" s="7">
        <v>8</v>
      </c>
      <c r="K20" s="7">
        <v>8</v>
      </c>
      <c r="L20" s="7">
        <v>8</v>
      </c>
      <c r="M20" s="9" t="s">
        <v>19</v>
      </c>
      <c r="N20" s="7">
        <v>10</v>
      </c>
      <c r="O20" s="7" t="s">
        <v>18</v>
      </c>
      <c r="P20" s="16">
        <f t="shared" si="0"/>
        <v>8.727272727272727</v>
      </c>
    </row>
    <row r="21" spans="1:16" ht="17.25" thickBot="1">
      <c r="A21" s="6">
        <v>18</v>
      </c>
      <c r="B21" s="11" t="s">
        <v>37</v>
      </c>
      <c r="C21" s="7">
        <v>9</v>
      </c>
      <c r="D21" s="7">
        <v>7</v>
      </c>
      <c r="E21" s="7">
        <v>7</v>
      </c>
      <c r="F21" s="7">
        <v>9</v>
      </c>
      <c r="G21" s="7">
        <v>9</v>
      </c>
      <c r="H21" s="7">
        <v>10</v>
      </c>
      <c r="I21" s="7">
        <v>9</v>
      </c>
      <c r="J21" s="7">
        <v>9</v>
      </c>
      <c r="K21" s="7">
        <v>9</v>
      </c>
      <c r="L21" s="7">
        <v>9</v>
      </c>
      <c r="M21" s="9" t="s">
        <v>19</v>
      </c>
      <c r="N21" s="7">
        <v>7</v>
      </c>
      <c r="O21" s="7" t="s">
        <v>18</v>
      </c>
      <c r="P21" s="16">
        <f t="shared" si="0"/>
        <v>8.545454545454545</v>
      </c>
    </row>
    <row r="22" spans="1:16" ht="17.25" thickBot="1">
      <c r="A22" s="6">
        <v>19</v>
      </c>
      <c r="B22" s="11" t="s">
        <v>38</v>
      </c>
      <c r="C22" s="7">
        <v>10</v>
      </c>
      <c r="D22" s="7">
        <v>9</v>
      </c>
      <c r="E22" s="7">
        <v>7</v>
      </c>
      <c r="F22" s="7">
        <v>10</v>
      </c>
      <c r="G22" s="7">
        <v>9</v>
      </c>
      <c r="H22" s="7">
        <v>11</v>
      </c>
      <c r="I22" s="7">
        <v>9</v>
      </c>
      <c r="J22" s="7">
        <v>9</v>
      </c>
      <c r="K22" s="7">
        <v>11</v>
      </c>
      <c r="L22" s="7">
        <v>11</v>
      </c>
      <c r="M22" s="9" t="s">
        <v>19</v>
      </c>
      <c r="N22" s="7">
        <v>10</v>
      </c>
      <c r="O22" s="7">
        <v>11</v>
      </c>
      <c r="P22" s="16">
        <f t="shared" si="0"/>
        <v>9.75</v>
      </c>
    </row>
    <row r="23" spans="1:16" ht="17.25" thickBot="1">
      <c r="A23" s="6">
        <v>20</v>
      </c>
      <c r="B23" s="11" t="s">
        <v>49</v>
      </c>
      <c r="C23" s="7">
        <v>11</v>
      </c>
      <c r="D23" s="7">
        <v>9</v>
      </c>
      <c r="E23" s="7">
        <v>8</v>
      </c>
      <c r="F23" s="7">
        <v>10</v>
      </c>
      <c r="G23" s="7">
        <v>9</v>
      </c>
      <c r="H23" s="7">
        <v>10</v>
      </c>
      <c r="I23" s="7">
        <v>9</v>
      </c>
      <c r="J23" s="7">
        <v>9</v>
      </c>
      <c r="K23" s="7">
        <v>11</v>
      </c>
      <c r="L23" s="7">
        <v>11</v>
      </c>
      <c r="M23" s="9" t="s">
        <v>19</v>
      </c>
      <c r="N23" s="7">
        <v>7</v>
      </c>
      <c r="O23" s="7">
        <v>11</v>
      </c>
      <c r="P23" s="16">
        <f t="shared" si="0"/>
        <v>9.583333333333334</v>
      </c>
    </row>
    <row r="24" spans="1:16" ht="17.25" thickBot="1">
      <c r="A24" s="6">
        <v>21</v>
      </c>
      <c r="B24" s="11" t="s">
        <v>39</v>
      </c>
      <c r="C24" s="7">
        <v>9</v>
      </c>
      <c r="D24" s="7">
        <v>8</v>
      </c>
      <c r="E24" s="7">
        <v>6</v>
      </c>
      <c r="F24" s="7">
        <v>10</v>
      </c>
      <c r="G24" s="7">
        <v>8</v>
      </c>
      <c r="H24" s="7">
        <v>9</v>
      </c>
      <c r="I24" s="7">
        <v>8</v>
      </c>
      <c r="J24" s="7">
        <v>8</v>
      </c>
      <c r="K24" s="7">
        <v>9</v>
      </c>
      <c r="L24" s="7">
        <v>8</v>
      </c>
      <c r="M24" s="9" t="s">
        <v>19</v>
      </c>
      <c r="N24" s="7">
        <v>7</v>
      </c>
      <c r="O24" s="7">
        <v>11</v>
      </c>
      <c r="P24" s="16">
        <f t="shared" si="0"/>
        <v>8.416666666666666</v>
      </c>
    </row>
    <row r="25" spans="1:16" ht="17.25" thickBot="1">
      <c r="A25" s="6">
        <v>22</v>
      </c>
      <c r="B25" s="11" t="s">
        <v>40</v>
      </c>
      <c r="C25" s="7">
        <v>8</v>
      </c>
      <c r="D25" s="7">
        <v>7</v>
      </c>
      <c r="E25" s="7">
        <v>4</v>
      </c>
      <c r="F25" s="7">
        <v>9</v>
      </c>
      <c r="G25" s="7">
        <v>7</v>
      </c>
      <c r="H25" s="7">
        <v>8</v>
      </c>
      <c r="I25" s="7">
        <v>6</v>
      </c>
      <c r="J25" s="7">
        <v>6</v>
      </c>
      <c r="K25" s="7">
        <v>7</v>
      </c>
      <c r="L25" s="7">
        <v>7</v>
      </c>
      <c r="M25" s="9" t="s">
        <v>19</v>
      </c>
      <c r="N25" s="7">
        <v>7</v>
      </c>
      <c r="O25" s="7" t="s">
        <v>18</v>
      </c>
      <c r="P25" s="16">
        <f t="shared" si="0"/>
        <v>6.909090909090909</v>
      </c>
    </row>
    <row r="26" spans="1:16" ht="17.25" thickBot="1">
      <c r="A26" s="6">
        <v>23</v>
      </c>
      <c r="B26" s="11" t="s">
        <v>41</v>
      </c>
      <c r="C26" s="7">
        <v>9</v>
      </c>
      <c r="D26" s="7">
        <v>8</v>
      </c>
      <c r="E26" s="7">
        <v>6</v>
      </c>
      <c r="F26" s="7">
        <v>9</v>
      </c>
      <c r="G26" s="7">
        <v>9</v>
      </c>
      <c r="H26" s="7">
        <v>10</v>
      </c>
      <c r="I26" s="7">
        <v>8</v>
      </c>
      <c r="J26" s="7">
        <v>8</v>
      </c>
      <c r="K26" s="7">
        <v>9</v>
      </c>
      <c r="L26" s="7">
        <v>10</v>
      </c>
      <c r="M26" s="9" t="s">
        <v>19</v>
      </c>
      <c r="N26" s="7">
        <v>9</v>
      </c>
      <c r="O26" s="7">
        <v>11</v>
      </c>
      <c r="P26" s="16">
        <f t="shared" si="0"/>
        <v>8.833333333333334</v>
      </c>
    </row>
    <row r="27" spans="1:16" ht="17.25" thickBot="1">
      <c r="A27" s="6">
        <v>24</v>
      </c>
      <c r="B27" s="11" t="s">
        <v>42</v>
      </c>
      <c r="C27" s="7">
        <v>8</v>
      </c>
      <c r="D27" s="7">
        <v>8</v>
      </c>
      <c r="E27" s="7">
        <v>7</v>
      </c>
      <c r="F27" s="7">
        <v>9</v>
      </c>
      <c r="G27" s="7">
        <v>10</v>
      </c>
      <c r="H27" s="7">
        <v>10</v>
      </c>
      <c r="I27" s="7">
        <v>9</v>
      </c>
      <c r="J27" s="7">
        <v>9</v>
      </c>
      <c r="K27" s="7">
        <v>8</v>
      </c>
      <c r="L27" s="7">
        <v>9</v>
      </c>
      <c r="M27" s="9" t="s">
        <v>19</v>
      </c>
      <c r="N27" s="7">
        <v>7</v>
      </c>
      <c r="O27" s="7">
        <v>11</v>
      </c>
      <c r="P27" s="16">
        <f t="shared" si="0"/>
        <v>8.75</v>
      </c>
    </row>
    <row r="28" spans="1:16" ht="17.25" thickBot="1">
      <c r="A28" s="6">
        <v>25</v>
      </c>
      <c r="B28" s="11" t="s">
        <v>50</v>
      </c>
      <c r="C28" s="7">
        <v>10</v>
      </c>
      <c r="D28" s="7">
        <v>8</v>
      </c>
      <c r="E28" s="7">
        <v>6</v>
      </c>
      <c r="F28" s="7">
        <v>10</v>
      </c>
      <c r="G28" s="7">
        <v>10</v>
      </c>
      <c r="H28" s="7">
        <v>11</v>
      </c>
      <c r="I28" s="7">
        <v>9</v>
      </c>
      <c r="J28" s="7">
        <v>9</v>
      </c>
      <c r="K28" s="7">
        <v>9</v>
      </c>
      <c r="L28" s="7">
        <v>10</v>
      </c>
      <c r="M28" s="9" t="s">
        <v>19</v>
      </c>
      <c r="N28" s="7">
        <v>10</v>
      </c>
      <c r="O28" s="7">
        <v>10</v>
      </c>
      <c r="P28" s="16">
        <f t="shared" si="0"/>
        <v>9.333333333333334</v>
      </c>
    </row>
    <row r="29" spans="1:16" ht="17.25" thickBot="1">
      <c r="A29" s="6">
        <v>26</v>
      </c>
      <c r="B29" s="11" t="s">
        <v>43</v>
      </c>
      <c r="C29" s="7">
        <v>9</v>
      </c>
      <c r="D29" s="7">
        <v>7</v>
      </c>
      <c r="E29" s="7">
        <v>7</v>
      </c>
      <c r="F29" s="7">
        <v>8</v>
      </c>
      <c r="G29" s="7">
        <v>9</v>
      </c>
      <c r="H29" s="7">
        <v>10</v>
      </c>
      <c r="I29" s="7">
        <v>7</v>
      </c>
      <c r="J29" s="7">
        <v>7</v>
      </c>
      <c r="K29" s="7">
        <v>9</v>
      </c>
      <c r="L29" s="7">
        <v>11</v>
      </c>
      <c r="M29" s="9" t="s">
        <v>19</v>
      </c>
      <c r="N29" s="7">
        <v>7</v>
      </c>
      <c r="O29" s="7">
        <v>11</v>
      </c>
      <c r="P29" s="16">
        <f t="shared" si="0"/>
        <v>8.5</v>
      </c>
    </row>
    <row r="30" spans="1:16" ht="17.25" thickBot="1">
      <c r="A30" s="6">
        <v>27</v>
      </c>
      <c r="B30" s="11" t="s">
        <v>51</v>
      </c>
      <c r="C30" s="7">
        <v>8</v>
      </c>
      <c r="D30" s="7">
        <v>7</v>
      </c>
      <c r="E30" s="7">
        <v>8</v>
      </c>
      <c r="F30" s="7">
        <v>9</v>
      </c>
      <c r="G30" s="7">
        <v>10</v>
      </c>
      <c r="H30" s="7">
        <v>11</v>
      </c>
      <c r="I30" s="7">
        <v>8</v>
      </c>
      <c r="J30" s="7">
        <v>8</v>
      </c>
      <c r="K30" s="7">
        <v>9</v>
      </c>
      <c r="L30" s="7">
        <v>9</v>
      </c>
      <c r="M30" s="9" t="s">
        <v>19</v>
      </c>
      <c r="N30" s="7">
        <v>7</v>
      </c>
      <c r="O30" s="7" t="s">
        <v>18</v>
      </c>
      <c r="P30" s="16">
        <f t="shared" si="0"/>
        <v>8.545454545454545</v>
      </c>
    </row>
    <row r="31" spans="1:16" ht="17.25" thickBot="1">
      <c r="A31" s="6">
        <v>28</v>
      </c>
      <c r="B31" s="11" t="s">
        <v>44</v>
      </c>
      <c r="C31" s="7">
        <v>8</v>
      </c>
      <c r="D31" s="7">
        <v>7</v>
      </c>
      <c r="E31" s="7">
        <v>4</v>
      </c>
      <c r="F31" s="7">
        <v>10</v>
      </c>
      <c r="G31" s="7">
        <v>8</v>
      </c>
      <c r="H31" s="7">
        <v>8</v>
      </c>
      <c r="I31" s="7">
        <v>9</v>
      </c>
      <c r="J31" s="7">
        <v>9</v>
      </c>
      <c r="K31" s="7">
        <v>8</v>
      </c>
      <c r="L31" s="7">
        <v>8</v>
      </c>
      <c r="M31" s="9" t="s">
        <v>19</v>
      </c>
      <c r="N31" s="7">
        <v>7</v>
      </c>
      <c r="O31" s="7">
        <v>7</v>
      </c>
      <c r="P31" s="16">
        <f t="shared" si="0"/>
        <v>7.75</v>
      </c>
    </row>
    <row r="32" spans="1:16" ht="17.25" thickBot="1">
      <c r="A32" s="6">
        <v>29</v>
      </c>
      <c r="B32" s="11" t="s">
        <v>45</v>
      </c>
      <c r="C32" s="7">
        <v>11</v>
      </c>
      <c r="D32" s="7">
        <v>8</v>
      </c>
      <c r="E32" s="7">
        <v>7</v>
      </c>
      <c r="F32" s="7">
        <v>10</v>
      </c>
      <c r="G32" s="7">
        <v>9</v>
      </c>
      <c r="H32" s="7">
        <v>10</v>
      </c>
      <c r="I32" s="7">
        <v>9</v>
      </c>
      <c r="J32" s="7">
        <v>9</v>
      </c>
      <c r="K32" s="7">
        <v>9</v>
      </c>
      <c r="L32" s="7">
        <v>10</v>
      </c>
      <c r="M32" s="9" t="s">
        <v>19</v>
      </c>
      <c r="N32" s="7">
        <v>10</v>
      </c>
      <c r="O32" s="7">
        <v>11</v>
      </c>
      <c r="P32" s="16">
        <f t="shared" si="0"/>
        <v>9.416666666666666</v>
      </c>
    </row>
    <row r="33" spans="1:16" ht="17.25" thickBot="1">
      <c r="A33" s="6">
        <v>30</v>
      </c>
      <c r="B33" s="11" t="s">
        <v>46</v>
      </c>
      <c r="C33" s="7">
        <v>9</v>
      </c>
      <c r="D33" s="7">
        <v>8</v>
      </c>
      <c r="E33" s="7">
        <v>8</v>
      </c>
      <c r="F33" s="7">
        <v>10</v>
      </c>
      <c r="G33" s="7">
        <v>9</v>
      </c>
      <c r="H33" s="7">
        <v>10</v>
      </c>
      <c r="I33" s="7">
        <v>7</v>
      </c>
      <c r="J33" s="7">
        <v>7</v>
      </c>
      <c r="K33" s="7">
        <v>10</v>
      </c>
      <c r="L33" s="7">
        <v>10</v>
      </c>
      <c r="M33" s="9" t="s">
        <v>19</v>
      </c>
      <c r="N33" s="7">
        <v>7</v>
      </c>
      <c r="O33" s="7">
        <v>11</v>
      </c>
      <c r="P33" s="16">
        <f t="shared" si="0"/>
        <v>8.833333333333334</v>
      </c>
    </row>
    <row r="34" spans="1:16" ht="12.75">
      <c r="A34" s="2"/>
      <c r="C34" s="12"/>
      <c r="D34" s="12"/>
      <c r="E34" s="12"/>
      <c r="F34" s="18"/>
      <c r="G34" s="19"/>
      <c r="H34" s="20"/>
      <c r="I34" s="12"/>
      <c r="J34" s="12"/>
      <c r="K34" s="12"/>
      <c r="L34" s="12"/>
      <c r="M34" s="12"/>
      <c r="N34" s="12"/>
      <c r="O34" s="12"/>
      <c r="P34" s="12"/>
    </row>
    <row r="35" spans="1:16" ht="13.5" thickBot="1">
      <c r="A35" s="29" t="s">
        <v>16</v>
      </c>
      <c r="B35" s="29"/>
      <c r="F35" s="31"/>
      <c r="G35" s="31"/>
      <c r="H35" s="31"/>
      <c r="I35" s="31"/>
      <c r="J35" s="31"/>
      <c r="N35" s="23" t="s">
        <v>17</v>
      </c>
      <c r="O35" s="30"/>
      <c r="P35" s="30"/>
    </row>
    <row r="36" spans="1:10" ht="12.75">
      <c r="A36" s="2"/>
      <c r="F36" s="22"/>
      <c r="G36" s="22"/>
      <c r="H36" s="22"/>
      <c r="I36" s="22"/>
      <c r="J36" s="22"/>
    </row>
    <row r="37" spans="1:16" ht="12.75">
      <c r="A37" s="3"/>
      <c r="B37" s="3"/>
      <c r="F37" s="21"/>
      <c r="G37" s="21"/>
      <c r="H37" s="21"/>
      <c r="I37" s="21"/>
      <c r="J37" s="21"/>
      <c r="N37" s="4"/>
      <c r="O37" s="5"/>
      <c r="P37" s="5"/>
    </row>
    <row r="38" spans="1:16" ht="13.5" thickBot="1">
      <c r="A38" s="24" t="s">
        <v>20</v>
      </c>
      <c r="B38" s="24"/>
      <c r="F38" s="25"/>
      <c r="G38" s="25"/>
      <c r="H38" s="25"/>
      <c r="I38" s="25"/>
      <c r="J38" s="25"/>
      <c r="N38" s="23" t="s">
        <v>21</v>
      </c>
      <c r="O38" s="23"/>
      <c r="P38" s="23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 password="C1BA" sheet="1" objects="1" scenarios="1"/>
  <mergeCells count="8">
    <mergeCell ref="N38:P38"/>
    <mergeCell ref="A38:B38"/>
    <mergeCell ref="F38:J38"/>
    <mergeCell ref="A1:P1"/>
    <mergeCell ref="A2:P2"/>
    <mergeCell ref="A35:B35"/>
    <mergeCell ref="N35:P35"/>
    <mergeCell ref="F35:J35"/>
  </mergeCells>
  <printOptions/>
  <pageMargins left="0.48" right="0.19" top="0.34" bottom="0.12" header="0.19" footer="0.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Атестаційний лист</dc:title>
  <dc:subject/>
  <dc:creator>AUD_2</dc:creator>
  <cp:keywords/>
  <dc:description/>
  <cp:lastModifiedBy>Людмила</cp:lastModifiedBy>
  <cp:lastPrinted>2010-12-02T11:39:13Z</cp:lastPrinted>
  <dcterms:created xsi:type="dcterms:W3CDTF">2009-12-18T07:35:09Z</dcterms:created>
  <dcterms:modified xsi:type="dcterms:W3CDTF">2011-07-15T12:59:31Z</dcterms:modified>
  <cp:category/>
  <cp:version/>
  <cp:contentType/>
  <cp:contentStatus/>
</cp:coreProperties>
</file>